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firstSheet="1" activeTab="1"/>
  </bookViews>
  <sheets>
    <sheet name="理想派大坪店" sheetId="2" r:id="rId1"/>
    <sheet name="理想派渝北店 " sheetId="5" r:id="rId2"/>
    <sheet name="理想派沙坪坝店  " sheetId="6" r:id="rId3"/>
    <sheet name="Sheet1" sheetId="4" r:id="rId4"/>
  </sheets>
  <definedNames>
    <definedName name="_xlnm._FilterDatabase" localSheetId="0" hidden="1">理想派大坪店!$A$1:$J$34</definedName>
    <definedName name="_xlnm._FilterDatabase" localSheetId="1" hidden="1">'理想派渝北店 '!$A$1:$J$33</definedName>
    <definedName name="_xlnm._FilterDatabase" localSheetId="2" hidden="1">'理想派沙坪坝店  '!$A$1:$J$34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<sst xmlns="http://schemas.openxmlformats.org/spreadsheetml/2006/main" count="245" uniqueCount="69">
  <si>
    <t>商品名称</t>
  </si>
  <si>
    <t>采购规格</t>
  </si>
  <si>
    <t>订货日期</t>
  </si>
  <si>
    <t>采购数量</t>
  </si>
  <si>
    <t>单价</t>
  </si>
  <si>
    <t>金额</t>
  </si>
  <si>
    <t>折扣</t>
  </si>
  <si>
    <t>折后单价</t>
  </si>
  <si>
    <t>折后金额</t>
  </si>
  <si>
    <t>珍致精选金枪鱼肉 @24x85g N1 CN</t>
  </si>
  <si>
    <t>85g*24</t>
  </si>
  <si>
    <t>2024.06.13</t>
  </si>
  <si>
    <t>珍致精选金枪鱼肉及人工蟹肉条@24x85gN1CN</t>
  </si>
  <si>
    <t>珍致精选金枪鱼肉块 @24x85g N1 CN</t>
  </si>
  <si>
    <t>珍致精选金枪鱼肉及银鱼猫罐头@24x85g N1 CN</t>
  </si>
  <si>
    <t>珍致精选金枪鱼肉配人工蟹肉条及鸡肉@24x85gN1CN</t>
  </si>
  <si>
    <t>珍致全价成年期猫罐头 烧汁系列含比目鱼@24x85gCN</t>
  </si>
  <si>
    <t>珍致全价成年期猫罐头 烧汁系列含金枪鱼@24x85gCN</t>
  </si>
  <si>
    <t>珍致全价成年期猫罐头 烧汁系列含鸭肉@24x85gCN</t>
  </si>
  <si>
    <t>珍致全价成年期猫罐头 烧汁系列含虹鳟鱼@24x85gCN</t>
  </si>
  <si>
    <t>珍致全价成年期猫罐头 烧汁系列含鸡肉@24x85CN</t>
  </si>
  <si>
    <t>珍致全价成年期猫罐头 烧汁系列含三文鱼@24x85gCN</t>
  </si>
  <si>
    <t>冠能幼年期全价猫粮5×1.8kg</t>
  </si>
  <si>
    <t>1.8kg*5</t>
  </si>
  <si>
    <t>冠能幼年期全价猫粮12×400g</t>
  </si>
  <si>
    <t>400g*12</t>
  </si>
  <si>
    <t>冠能三文鱼配方成猫全价猫粮4×2.5kg</t>
  </si>
  <si>
    <t>2.5kg*4</t>
  </si>
  <si>
    <t>2024.06.20</t>
  </si>
  <si>
    <t>冠能室内成猫全价猫粮4×2.5kg</t>
  </si>
  <si>
    <t xml:space="preserve">冠能鸡肉配方成年期全价猫粮4x2.5kg </t>
  </si>
  <si>
    <t>冠能鸡肉配方成年期全价猫粮12x400g</t>
  </si>
  <si>
    <t>冠能小型犬挑食及美毛呵护成年期全价犬粮5x2kg CN</t>
  </si>
  <si>
    <t>2kg*5</t>
  </si>
  <si>
    <t>2024.06.14</t>
  </si>
  <si>
    <t>冠能中型犬成年期全价犬粮4×2.5kg</t>
  </si>
  <si>
    <t>2024.06.15</t>
  </si>
  <si>
    <t>冠能小型犬成年期全价犬粮4×2.5kg</t>
  </si>
  <si>
    <t>皇家居家小型犬幼犬</t>
  </si>
  <si>
    <t>皇家居家小型犬成犬</t>
  </si>
  <si>
    <r>
      <rPr>
        <sz val="11"/>
        <rFont val="Calibri"/>
        <charset val="134"/>
      </rPr>
      <t xml:space="preserve">  </t>
    </r>
    <r>
      <rPr>
        <sz val="11"/>
        <rFont val="宋体"/>
        <charset val="134"/>
      </rPr>
      <t>皇家</t>
    </r>
    <r>
      <rPr>
        <sz val="11"/>
        <rFont val="Calibri"/>
        <charset val="134"/>
      </rPr>
      <t>MIS30</t>
    </r>
    <r>
      <rPr>
        <sz val="11"/>
        <rFont val="宋体"/>
        <charset val="134"/>
      </rPr>
      <t>全价小型犬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奶糕犬粮</t>
    </r>
    <r>
      <rPr>
        <sz val="11"/>
        <rFont val="Calibri"/>
        <charset val="134"/>
      </rPr>
      <t xml:space="preserve">1kg </t>
    </r>
  </si>
  <si>
    <r>
      <rPr>
        <sz val="11"/>
        <rFont val="宋体"/>
        <charset val="134"/>
      </rPr>
      <t>皇家</t>
    </r>
    <r>
      <rPr>
        <sz val="11"/>
        <rFont val="Calibri"/>
        <charset val="134"/>
      </rPr>
      <t>BK34</t>
    </r>
    <r>
      <rPr>
        <sz val="11"/>
        <rFont val="宋体"/>
        <charset val="134"/>
      </rPr>
      <t>猫粮</t>
    </r>
    <r>
      <rPr>
        <sz val="11"/>
        <rFont val="Calibri"/>
        <charset val="134"/>
      </rPr>
      <t>400g</t>
    </r>
  </si>
  <si>
    <r>
      <rPr>
        <sz val="11"/>
        <rFont val="宋体"/>
        <charset val="134"/>
      </rPr>
      <t>皇家</t>
    </r>
    <r>
      <rPr>
        <sz val="11"/>
        <rFont val="Calibri"/>
        <charset val="134"/>
      </rPr>
      <t>BK34</t>
    </r>
    <r>
      <rPr>
        <sz val="11"/>
        <rFont val="宋体"/>
        <charset val="134"/>
      </rPr>
      <t>猫粮</t>
    </r>
    <r>
      <rPr>
        <sz val="11"/>
        <rFont val="Calibri"/>
        <charset val="134"/>
      </rPr>
      <t xml:space="preserve">2kg </t>
    </r>
    <r>
      <rPr>
        <sz val="11"/>
        <rFont val="宋体"/>
        <charset val="134"/>
      </rPr>
      <t>离乳期幼猫全价奶糕</t>
    </r>
  </si>
  <si>
    <r>
      <rPr>
        <sz val="11"/>
        <rFont val="宋体"/>
        <charset val="134"/>
      </rPr>
      <t>离乳期幼猫全价奶糕</t>
    </r>
    <r>
      <rPr>
        <sz val="11"/>
        <rFont val="Calibri"/>
        <charset val="134"/>
      </rPr>
      <t>2kg</t>
    </r>
  </si>
  <si>
    <r>
      <rPr>
        <sz val="11"/>
        <rFont val="宋体"/>
        <charset val="134"/>
      </rPr>
      <t>皇家</t>
    </r>
    <r>
      <rPr>
        <sz val="11"/>
        <rFont val="Calibri"/>
        <charset val="134"/>
      </rPr>
      <t>K36</t>
    </r>
    <r>
      <rPr>
        <sz val="11"/>
        <rFont val="宋体"/>
        <charset val="134"/>
      </rPr>
      <t>幼猫猫粮</t>
    </r>
    <r>
      <rPr>
        <sz val="11"/>
        <rFont val="Calibri"/>
        <charset val="134"/>
      </rPr>
      <t>400g</t>
    </r>
  </si>
  <si>
    <r>
      <rPr>
        <sz val="11"/>
        <rFont val="宋体"/>
        <charset val="134"/>
      </rPr>
      <t>皇家</t>
    </r>
    <r>
      <rPr>
        <sz val="11"/>
        <rFont val="Calibri"/>
        <charset val="134"/>
      </rPr>
      <t>K36</t>
    </r>
    <r>
      <rPr>
        <sz val="11"/>
        <rFont val="宋体"/>
        <charset val="134"/>
      </rPr>
      <t>幼猫猫粮</t>
    </r>
    <r>
      <rPr>
        <sz val="11"/>
        <rFont val="Calibri"/>
        <charset val="134"/>
      </rPr>
      <t>2kg</t>
    </r>
  </si>
  <si>
    <t>2kg*1</t>
  </si>
  <si>
    <r>
      <rPr>
        <sz val="11"/>
        <rFont val="宋体"/>
        <charset val="134"/>
      </rPr>
      <t>皇家</t>
    </r>
    <r>
      <rPr>
        <sz val="11"/>
        <rFont val="Calibri"/>
        <charset val="134"/>
      </rPr>
      <t>I27</t>
    </r>
    <r>
      <rPr>
        <sz val="11"/>
        <rFont val="宋体"/>
        <charset val="134"/>
      </rPr>
      <t>室内成猫猫粮</t>
    </r>
    <r>
      <rPr>
        <sz val="11"/>
        <rFont val="Calibri"/>
        <charset val="134"/>
      </rPr>
      <t>400g</t>
    </r>
  </si>
  <si>
    <r>
      <rPr>
        <sz val="11"/>
        <rFont val="宋体"/>
        <charset val="134"/>
      </rPr>
      <t>皇家</t>
    </r>
    <r>
      <rPr>
        <sz val="11"/>
        <rFont val="Calibri"/>
        <charset val="134"/>
      </rPr>
      <t>I27</t>
    </r>
    <r>
      <rPr>
        <sz val="11"/>
        <rFont val="宋体"/>
        <charset val="134"/>
      </rPr>
      <t>室内成猫猫粮</t>
    </r>
    <r>
      <rPr>
        <sz val="11"/>
        <rFont val="Calibri"/>
        <charset val="134"/>
      </rPr>
      <t>2kg</t>
    </r>
  </si>
  <si>
    <t>2kg*1袋</t>
  </si>
  <si>
    <r>
      <rPr>
        <sz val="11"/>
        <rFont val="宋体"/>
        <charset val="134"/>
      </rPr>
      <t>皇家猫粮</t>
    </r>
    <r>
      <rPr>
        <sz val="11"/>
        <rFont val="Calibri"/>
        <charset val="134"/>
      </rPr>
      <t>F32</t>
    </r>
    <r>
      <rPr>
        <sz val="11"/>
        <rFont val="宋体"/>
        <charset val="134"/>
      </rPr>
      <t>营养成猫</t>
    </r>
    <r>
      <rPr>
        <sz val="11"/>
        <rFont val="Calibri"/>
        <charset val="134"/>
      </rPr>
      <t xml:space="preserve"> 400g</t>
    </r>
  </si>
  <si>
    <r>
      <rPr>
        <sz val="11"/>
        <rFont val="宋体"/>
        <charset val="134"/>
      </rPr>
      <t>皇家猫粮</t>
    </r>
    <r>
      <rPr>
        <sz val="11"/>
        <rFont val="Calibri"/>
        <charset val="134"/>
      </rPr>
      <t>F32</t>
    </r>
    <r>
      <rPr>
        <sz val="11"/>
        <rFont val="宋体"/>
        <charset val="134"/>
      </rPr>
      <t>营养成猫</t>
    </r>
    <r>
      <rPr>
        <sz val="11"/>
        <rFont val="Calibri"/>
        <charset val="134"/>
      </rPr>
      <t xml:space="preserve"> 2kg</t>
    </r>
  </si>
  <si>
    <r>
      <rPr>
        <sz val="11"/>
        <rFont val="宋体"/>
        <charset val="134"/>
      </rPr>
      <t>皇家奶糕罐头</t>
    </r>
    <r>
      <rPr>
        <sz val="11"/>
        <rFont val="Calibri"/>
        <charset val="134"/>
      </rPr>
      <t>195g</t>
    </r>
    <r>
      <rPr>
        <sz val="11"/>
        <rFont val="宋体"/>
        <charset val="134"/>
      </rPr>
      <t>幼猫离乳期慕斯猫罐孕猫罐产后猫粮湿粮主食进</t>
    </r>
  </si>
  <si>
    <r>
      <rPr>
        <sz val="11"/>
        <rFont val="Calibri"/>
        <charset val="134"/>
      </rPr>
      <t>1</t>
    </r>
    <r>
      <rPr>
        <sz val="11"/>
        <rFont val="宋体"/>
        <charset val="134"/>
      </rPr>
      <t>罐</t>
    </r>
  </si>
  <si>
    <t>罐头不打折</t>
  </si>
  <si>
    <t>合计金额</t>
  </si>
  <si>
    <t>2024.06.02  2024.06.26</t>
  </si>
  <si>
    <t>2024.06.26</t>
  </si>
  <si>
    <t>2024.06.02</t>
  </si>
  <si>
    <t>冠能鸡肉配方成猫全价猫粮4×2.5kg</t>
  </si>
  <si>
    <t>2024.06.03</t>
  </si>
  <si>
    <t>2024.06.03  2024.06.21</t>
  </si>
  <si>
    <t>2024.06.21</t>
  </si>
  <si>
    <t>2024.06.10</t>
  </si>
  <si>
    <t>2024.06.24</t>
  </si>
  <si>
    <t>2024.06.12</t>
  </si>
  <si>
    <t>2024.05.27  2024.06.12 2024.06.21</t>
  </si>
  <si>
    <t>2024.05.27</t>
  </si>
  <si>
    <t>2024.05.27  2024.06.10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</si>
</sst>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\ _B_F_-;\-* #,##0\ _B_F_-;_-* &quot;-&quot;\ _B_F_-;_-@_-"/>
    <numFmt numFmtId="177" formatCode="0.00_ "/>
    <numFmt numFmtId="178" formatCode="00000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0"/>
      <color theme="1" tint="0.0499893185216834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MS Sans Serif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9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176" fontId="5" fillId="0" borderId="0" applyFont="0" applyFill="0" applyBorder="0" applyAlignment="0">
      <protection locked="0"/>
    </xf>
    <xf numFmtId="0" fontId="30" fillId="0" borderId="0"/>
  </cellStyleXfs>
  <cellXfs count="4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78" fontId="3" fillId="2" borderId="2" xfId="50" applyNumberFormat="1" applyFont="1" applyFill="1" applyBorder="1" applyAlignment="1">
      <alignment horizontal="left" vertical="center"/>
    </xf>
    <xf numFmtId="178" fontId="4" fillId="0" borderId="2" xfId="50" applyNumberFormat="1" applyFont="1" applyFill="1" applyBorder="1" applyAlignment="1">
      <alignment horizontal="center" vertical="center"/>
    </xf>
    <xf numFmtId="178" fontId="4" fillId="0" borderId="3" xfId="5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177" fontId="3" fillId="2" borderId="2" xfId="1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8" fontId="3" fillId="2" borderId="1" xfId="50" applyNumberFormat="1" applyFont="1" applyFill="1" applyBorder="1" applyAlignment="1">
      <alignment horizontal="left" vertical="center"/>
    </xf>
    <xf numFmtId="178" fontId="4" fillId="0" borderId="1" xfId="50" applyNumberFormat="1" applyFont="1" applyFill="1" applyBorder="1" applyAlignment="1">
      <alignment horizontal="center" vertical="center"/>
    </xf>
    <xf numFmtId="176" fontId="3" fillId="4" borderId="3" xfId="0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4" fillId="2" borderId="3" xfId="1" applyNumberFormat="1" applyFont="1" applyFill="1" applyBorder="1" applyAlignment="1" applyProtection="1">
      <alignment horizontal="center" vertical="center" wrapText="1"/>
    </xf>
    <xf numFmtId="177" fontId="3" fillId="2" borderId="3" xfId="1" applyNumberFormat="1" applyFont="1" applyFill="1" applyBorder="1" applyAlignment="1" applyProtection="1">
      <alignment horizontal="center" vertical="center" wrapText="1"/>
    </xf>
    <xf numFmtId="178" fontId="6" fillId="0" borderId="1" xfId="50" applyNumberFormat="1" applyFont="1" applyFill="1" applyBorder="1" applyAlignment="1">
      <alignment horizontal="left" vertical="center"/>
    </xf>
    <xf numFmtId="178" fontId="6" fillId="0" borderId="1" xfId="50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177" fontId="3" fillId="0" borderId="1" xfId="1" applyNumberFormat="1" applyFont="1" applyFill="1" applyBorder="1" applyAlignment="1">
      <alignment horizontal="center" vertical="center"/>
    </xf>
    <xf numFmtId="178" fontId="3" fillId="0" borderId="1" xfId="50" applyNumberFormat="1" applyFont="1" applyFill="1" applyBorder="1" applyAlignment="1">
      <alignment horizontal="left" vertical="center"/>
    </xf>
    <xf numFmtId="178" fontId="4" fillId="0" borderId="1" xfId="50" applyNumberFormat="1" applyFont="1" applyBorder="1" applyAlignment="1">
      <alignment horizontal="left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7" fontId="7" fillId="2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77" fontId="8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177" fontId="8" fillId="2" borderId="4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7" fontId="0" fillId="0" borderId="0" xfId="0" applyNumberFormat="1">
      <alignment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177" fontId="3" fillId="2" borderId="3" xfId="1" applyNumberFormat="1" applyFont="1" applyFill="1" applyBorder="1" applyAlignment="1">
      <alignment horizontal="center" vertical="center"/>
    </xf>
    <xf numFmtId="177" fontId="8" fillId="5" borderId="4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=C:\WINNT\SYSTEM32\COMMAND.COM 2" xfId="49"/>
    <cellStyle name="Normal_00 Price List-Final MSTR Rev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048575"/>
  <sheetViews>
    <sheetView topLeftCell="A13" workbookViewId="0">
      <selection activeCell="A38" sqref="A38"/>
    </sheetView>
  </sheetViews>
  <sheetFormatPr defaultColWidth="9" defaultRowHeight="14"/>
  <cols>
    <col min="1" max="1" width="58.5" style="2" customWidth="1"/>
    <col min="2" max="2" width="37.8727272727273" style="2" hidden="1" customWidth="1"/>
    <col min="3" max="3" width="17.0909090909091" style="2" customWidth="1"/>
    <col min="4" max="8" width="10.2545454545455" style="2" customWidth="1"/>
    <col min="9" max="9" width="10.2545454545455" style="3" customWidth="1"/>
    <col min="10" max="10" width="10.2545454545455" style="2" customWidth="1"/>
    <col min="11" max="16384" width="9" style="2"/>
  </cols>
  <sheetData>
    <row r="1" ht="24.95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7" t="s">
        <v>8</v>
      </c>
    </row>
    <row r="2" ht="17" customHeight="1" spans="1:9">
      <c r="A2" s="5" t="s">
        <v>9</v>
      </c>
      <c r="B2" s="6" t="s">
        <v>10</v>
      </c>
      <c r="C2" s="7" t="s">
        <v>11</v>
      </c>
      <c r="D2" s="8">
        <v>6</v>
      </c>
      <c r="E2" s="9">
        <v>7.65</v>
      </c>
      <c r="F2" s="10">
        <f t="shared" ref="F2:F17" si="0">D2*E2</f>
        <v>45.9</v>
      </c>
      <c r="G2" s="11">
        <v>0.75</v>
      </c>
      <c r="H2" s="11">
        <v>5.7375</v>
      </c>
      <c r="I2" s="10">
        <f t="shared" ref="I2:I18" si="1">F2*G2</f>
        <v>34.425</v>
      </c>
    </row>
    <row r="3" ht="17" customHeight="1" spans="1:9">
      <c r="A3" s="12" t="s">
        <v>12</v>
      </c>
      <c r="B3" s="13" t="s">
        <v>10</v>
      </c>
      <c r="C3" s="7" t="s">
        <v>11</v>
      </c>
      <c r="D3" s="8">
        <v>8</v>
      </c>
      <c r="E3" s="9">
        <v>7.65</v>
      </c>
      <c r="F3" s="10">
        <f t="shared" si="0"/>
        <v>61.2</v>
      </c>
      <c r="G3" s="11">
        <v>0.75</v>
      </c>
      <c r="H3" s="11">
        <v>5.7375</v>
      </c>
      <c r="I3" s="10">
        <f t="shared" si="1"/>
        <v>45.9</v>
      </c>
    </row>
    <row r="4" ht="17" customHeight="1" spans="1:9">
      <c r="A4" s="12" t="s">
        <v>13</v>
      </c>
      <c r="B4" s="13" t="s">
        <v>10</v>
      </c>
      <c r="C4" s="7" t="s">
        <v>11</v>
      </c>
      <c r="D4" s="8">
        <v>6</v>
      </c>
      <c r="E4" s="9">
        <v>7.65</v>
      </c>
      <c r="F4" s="10">
        <f t="shared" si="0"/>
        <v>45.9</v>
      </c>
      <c r="G4" s="11">
        <v>0.75</v>
      </c>
      <c r="H4" s="11">
        <v>5.7375</v>
      </c>
      <c r="I4" s="10">
        <f t="shared" si="1"/>
        <v>34.425</v>
      </c>
    </row>
    <row r="5" ht="17" customHeight="1" spans="1:9">
      <c r="A5" s="12" t="s">
        <v>14</v>
      </c>
      <c r="B5" s="13" t="s">
        <v>10</v>
      </c>
      <c r="C5" s="7" t="s">
        <v>11</v>
      </c>
      <c r="D5" s="8">
        <v>8</v>
      </c>
      <c r="E5" s="9">
        <v>7.65</v>
      </c>
      <c r="F5" s="10">
        <f t="shared" si="0"/>
        <v>61.2</v>
      </c>
      <c r="G5" s="11">
        <v>0.75</v>
      </c>
      <c r="H5" s="11">
        <v>5.7375</v>
      </c>
      <c r="I5" s="10">
        <f t="shared" si="1"/>
        <v>45.9</v>
      </c>
    </row>
    <row r="6" ht="17" customHeight="1" spans="1:9">
      <c r="A6" s="12" t="s">
        <v>15</v>
      </c>
      <c r="B6" s="13" t="s">
        <v>10</v>
      </c>
      <c r="C6" s="7" t="s">
        <v>11</v>
      </c>
      <c r="D6" s="8">
        <v>8</v>
      </c>
      <c r="E6" s="9">
        <v>7.65</v>
      </c>
      <c r="F6" s="10">
        <f t="shared" si="0"/>
        <v>61.2</v>
      </c>
      <c r="G6" s="11">
        <v>0.75</v>
      </c>
      <c r="H6" s="11">
        <v>5.7375</v>
      </c>
      <c r="I6" s="10">
        <f t="shared" si="1"/>
        <v>45.9</v>
      </c>
    </row>
    <row r="7" ht="17" hidden="1" customHeight="1" spans="1:9">
      <c r="A7" s="14" t="s">
        <v>16</v>
      </c>
      <c r="B7" s="15" t="s">
        <v>10</v>
      </c>
      <c r="C7" s="16"/>
      <c r="D7" s="17">
        <v>0</v>
      </c>
      <c r="E7" s="18">
        <v>11.8</v>
      </c>
      <c r="F7" s="10">
        <f t="shared" si="0"/>
        <v>0</v>
      </c>
      <c r="G7" s="11">
        <v>0.75</v>
      </c>
      <c r="H7" s="11">
        <v>8.85</v>
      </c>
      <c r="I7" s="10">
        <f t="shared" si="1"/>
        <v>0</v>
      </c>
    </row>
    <row r="8" ht="17" hidden="1" customHeight="1" spans="1:9">
      <c r="A8" s="14" t="s">
        <v>17</v>
      </c>
      <c r="B8" s="15" t="s">
        <v>10</v>
      </c>
      <c r="C8" s="16"/>
      <c r="D8" s="17">
        <v>0</v>
      </c>
      <c r="E8" s="18">
        <v>11.8</v>
      </c>
      <c r="F8" s="10">
        <f t="shared" si="0"/>
        <v>0</v>
      </c>
      <c r="G8" s="11">
        <v>0.75</v>
      </c>
      <c r="H8" s="11">
        <v>8.85</v>
      </c>
      <c r="I8" s="10">
        <f t="shared" si="1"/>
        <v>0</v>
      </c>
    </row>
    <row r="9" ht="17" hidden="1" customHeight="1" spans="1:9">
      <c r="A9" s="14" t="s">
        <v>18</v>
      </c>
      <c r="B9" s="15" t="s">
        <v>10</v>
      </c>
      <c r="C9" s="16"/>
      <c r="D9" s="17">
        <v>0</v>
      </c>
      <c r="E9" s="18">
        <v>11.8</v>
      </c>
      <c r="F9" s="10">
        <f t="shared" si="0"/>
        <v>0</v>
      </c>
      <c r="G9" s="11">
        <v>0.75</v>
      </c>
      <c r="H9" s="11">
        <v>8.85</v>
      </c>
      <c r="I9" s="10">
        <f t="shared" si="1"/>
        <v>0</v>
      </c>
    </row>
    <row r="10" ht="17" hidden="1" customHeight="1" spans="1:9">
      <c r="A10" s="14" t="s">
        <v>19</v>
      </c>
      <c r="B10" s="15" t="s">
        <v>10</v>
      </c>
      <c r="C10" s="16"/>
      <c r="D10" s="17">
        <v>0</v>
      </c>
      <c r="E10" s="18">
        <v>11.8</v>
      </c>
      <c r="F10" s="10">
        <f t="shared" si="0"/>
        <v>0</v>
      </c>
      <c r="G10" s="11">
        <v>0.75</v>
      </c>
      <c r="H10" s="11">
        <v>8.85</v>
      </c>
      <c r="I10" s="10">
        <f t="shared" si="1"/>
        <v>0</v>
      </c>
    </row>
    <row r="11" ht="17" hidden="1" customHeight="1" spans="1:9">
      <c r="A11" s="14" t="s">
        <v>20</v>
      </c>
      <c r="B11" s="15" t="s">
        <v>10</v>
      </c>
      <c r="C11" s="16"/>
      <c r="D11" s="17">
        <v>0</v>
      </c>
      <c r="E11" s="18">
        <v>11.8</v>
      </c>
      <c r="F11" s="10">
        <f t="shared" si="0"/>
        <v>0</v>
      </c>
      <c r="G11" s="11">
        <v>0.75</v>
      </c>
      <c r="H11" s="11">
        <v>8.85</v>
      </c>
      <c r="I11" s="10">
        <f t="shared" si="1"/>
        <v>0</v>
      </c>
    </row>
    <row r="12" ht="17" hidden="1" customHeight="1" spans="1:9">
      <c r="A12" s="14" t="s">
        <v>21</v>
      </c>
      <c r="B12" s="15" t="s">
        <v>10</v>
      </c>
      <c r="C12" s="16"/>
      <c r="D12" s="17">
        <v>0</v>
      </c>
      <c r="E12" s="18">
        <v>11.8</v>
      </c>
      <c r="F12" s="10">
        <f t="shared" si="0"/>
        <v>0</v>
      </c>
      <c r="G12" s="11">
        <v>0.75</v>
      </c>
      <c r="H12" s="11">
        <v>8.85</v>
      </c>
      <c r="I12" s="10">
        <f t="shared" si="1"/>
        <v>0</v>
      </c>
    </row>
    <row r="13" ht="17" customHeight="1" spans="1:9">
      <c r="A13" s="19" t="s">
        <v>22</v>
      </c>
      <c r="B13" s="20" t="s">
        <v>23</v>
      </c>
      <c r="C13" s="7" t="s">
        <v>11</v>
      </c>
      <c r="D13" s="21">
        <v>3</v>
      </c>
      <c r="E13" s="22">
        <v>115</v>
      </c>
      <c r="F13" s="10">
        <f t="shared" si="0"/>
        <v>345</v>
      </c>
      <c r="G13" s="11">
        <v>0.75</v>
      </c>
      <c r="H13" s="11">
        <v>86.25</v>
      </c>
      <c r="I13" s="10">
        <f t="shared" si="1"/>
        <v>258.75</v>
      </c>
    </row>
    <row r="14" ht="17" customHeight="1" spans="1:11">
      <c r="A14" s="19" t="s">
        <v>24</v>
      </c>
      <c r="B14" s="20" t="s">
        <v>25</v>
      </c>
      <c r="C14" s="7" t="s">
        <v>11</v>
      </c>
      <c r="D14" s="21">
        <v>3</v>
      </c>
      <c r="E14" s="22">
        <v>28.5</v>
      </c>
      <c r="F14" s="10">
        <f t="shared" si="0"/>
        <v>85.5</v>
      </c>
      <c r="G14" s="11">
        <v>0.75</v>
      </c>
      <c r="H14" s="11">
        <v>21.375</v>
      </c>
      <c r="I14" s="10">
        <f t="shared" si="1"/>
        <v>64.125</v>
      </c>
      <c r="K14" s="38"/>
    </row>
    <row r="15" ht="17" customHeight="1" spans="1:9">
      <c r="A15" s="23" t="s">
        <v>26</v>
      </c>
      <c r="B15" s="13" t="s">
        <v>27</v>
      </c>
      <c r="C15" s="13" t="s">
        <v>28</v>
      </c>
      <c r="D15" s="21">
        <v>3</v>
      </c>
      <c r="E15" s="22">
        <v>161</v>
      </c>
      <c r="F15" s="10">
        <f t="shared" si="0"/>
        <v>483</v>
      </c>
      <c r="G15" s="11">
        <v>0.75</v>
      </c>
      <c r="H15" s="11">
        <v>120.75</v>
      </c>
      <c r="I15" s="10">
        <f t="shared" si="1"/>
        <v>362.25</v>
      </c>
    </row>
    <row r="16" ht="17" customHeight="1" spans="1:9">
      <c r="A16" s="23" t="s">
        <v>29</v>
      </c>
      <c r="B16" s="13" t="s">
        <v>27</v>
      </c>
      <c r="C16" s="13" t="s">
        <v>28</v>
      </c>
      <c r="D16" s="21">
        <v>2</v>
      </c>
      <c r="E16" s="22">
        <v>145</v>
      </c>
      <c r="F16" s="10">
        <f t="shared" si="0"/>
        <v>290</v>
      </c>
      <c r="G16" s="11">
        <v>0.75</v>
      </c>
      <c r="H16" s="11">
        <v>108.75</v>
      </c>
      <c r="I16" s="10">
        <f t="shared" si="1"/>
        <v>217.5</v>
      </c>
    </row>
    <row r="17" ht="17" customHeight="1" spans="1:9">
      <c r="A17" s="23" t="s">
        <v>30</v>
      </c>
      <c r="B17" s="13"/>
      <c r="C17" s="7" t="s">
        <v>11</v>
      </c>
      <c r="D17" s="21">
        <v>3</v>
      </c>
      <c r="E17" s="22">
        <v>145</v>
      </c>
      <c r="F17" s="10">
        <f t="shared" si="0"/>
        <v>435</v>
      </c>
      <c r="G17" s="11">
        <v>0.75</v>
      </c>
      <c r="H17" s="11">
        <v>108.75</v>
      </c>
      <c r="I17" s="10">
        <f t="shared" si="1"/>
        <v>326.25</v>
      </c>
    </row>
    <row r="18" ht="17" customHeight="1" spans="1:9">
      <c r="A18" s="23" t="s">
        <v>31</v>
      </c>
      <c r="B18" s="13"/>
      <c r="C18" s="7" t="s">
        <v>11</v>
      </c>
      <c r="D18" s="21">
        <v>4</v>
      </c>
      <c r="E18" s="22">
        <v>26</v>
      </c>
      <c r="F18" s="10">
        <v>104</v>
      </c>
      <c r="G18" s="11">
        <v>0.75</v>
      </c>
      <c r="H18" s="11">
        <v>19.5</v>
      </c>
      <c r="I18" s="10">
        <f t="shared" si="1"/>
        <v>78</v>
      </c>
    </row>
    <row r="19" ht="17" customHeight="1" spans="1:9">
      <c r="A19" s="24" t="s">
        <v>32</v>
      </c>
      <c r="B19" s="25" t="s">
        <v>33</v>
      </c>
      <c r="C19" s="7" t="s">
        <v>34</v>
      </c>
      <c r="D19" s="21">
        <v>2</v>
      </c>
      <c r="E19" s="22">
        <v>109</v>
      </c>
      <c r="F19" s="10">
        <f>D19*E19</f>
        <v>218</v>
      </c>
      <c r="G19" s="11">
        <v>0.75</v>
      </c>
      <c r="H19" s="11">
        <v>81.75</v>
      </c>
      <c r="I19" s="10">
        <f t="shared" ref="I18:I33" si="2">F19*G19</f>
        <v>163.5</v>
      </c>
    </row>
    <row r="20" ht="17" customHeight="1" spans="1:9">
      <c r="A20" s="24" t="s">
        <v>35</v>
      </c>
      <c r="B20" s="25" t="s">
        <v>27</v>
      </c>
      <c r="C20" s="7" t="s">
        <v>36</v>
      </c>
      <c r="D20" s="21">
        <v>2</v>
      </c>
      <c r="E20" s="22">
        <v>133</v>
      </c>
      <c r="F20" s="10">
        <f>D20*E20</f>
        <v>266</v>
      </c>
      <c r="G20" s="11">
        <v>0.75</v>
      </c>
      <c r="H20" s="11">
        <v>99.75</v>
      </c>
      <c r="I20" s="10">
        <f t="shared" si="2"/>
        <v>199.5</v>
      </c>
    </row>
    <row r="21" ht="17" customHeight="1" spans="1:9">
      <c r="A21" s="24" t="s">
        <v>37</v>
      </c>
      <c r="B21" s="25" t="s">
        <v>27</v>
      </c>
      <c r="C21" s="7" t="s">
        <v>11</v>
      </c>
      <c r="D21" s="21">
        <v>2</v>
      </c>
      <c r="E21" s="22">
        <v>134</v>
      </c>
      <c r="F21" s="10">
        <f>D21*E21</f>
        <v>268</v>
      </c>
      <c r="G21" s="11">
        <v>0.75</v>
      </c>
      <c r="H21" s="11">
        <v>100.5</v>
      </c>
      <c r="I21" s="10">
        <f t="shared" si="2"/>
        <v>201</v>
      </c>
    </row>
    <row r="22" ht="17" customHeight="1" spans="1:9">
      <c r="A22" s="26" t="s">
        <v>38</v>
      </c>
      <c r="B22" s="25"/>
      <c r="C22" s="7" t="s">
        <v>11</v>
      </c>
      <c r="D22" s="21">
        <v>3</v>
      </c>
      <c r="E22" s="22">
        <v>87</v>
      </c>
      <c r="F22" s="10">
        <f>D22*E22</f>
        <v>261</v>
      </c>
      <c r="G22" s="27">
        <v>0.8</v>
      </c>
      <c r="H22" s="11">
        <v>69.6</v>
      </c>
      <c r="I22" s="10">
        <f t="shared" si="2"/>
        <v>208.8</v>
      </c>
    </row>
    <row r="23" ht="17" customHeight="1" spans="1:9">
      <c r="A23" s="26" t="s">
        <v>39</v>
      </c>
      <c r="B23" s="25"/>
      <c r="C23" s="7" t="s">
        <v>11</v>
      </c>
      <c r="D23" s="21">
        <v>3</v>
      </c>
      <c r="E23" s="22">
        <v>75</v>
      </c>
      <c r="F23" s="10">
        <f>D23*E23</f>
        <v>225</v>
      </c>
      <c r="G23" s="27">
        <v>0.8</v>
      </c>
      <c r="H23" s="11">
        <v>60</v>
      </c>
      <c r="I23" s="10">
        <f t="shared" si="2"/>
        <v>180</v>
      </c>
    </row>
    <row r="24" ht="15" spans="1:9">
      <c r="A24" s="28" t="s">
        <v>40</v>
      </c>
      <c r="B24" s="29"/>
      <c r="C24" s="7" t="s">
        <v>11</v>
      </c>
      <c r="D24" s="30">
        <v>3</v>
      </c>
      <c r="E24" s="31">
        <v>66</v>
      </c>
      <c r="F24" s="10">
        <f t="shared" ref="F24:F33" si="3">D24*E24</f>
        <v>198</v>
      </c>
      <c r="G24" s="27">
        <v>0.8</v>
      </c>
      <c r="H24" s="27">
        <v>52.8</v>
      </c>
      <c r="I24" s="10">
        <f t="shared" si="2"/>
        <v>158.4</v>
      </c>
    </row>
    <row r="25" ht="15" spans="1:9">
      <c r="A25" s="28" t="s">
        <v>41</v>
      </c>
      <c r="B25" s="29"/>
      <c r="C25" s="7" t="s">
        <v>11</v>
      </c>
      <c r="D25" s="30">
        <v>6</v>
      </c>
      <c r="E25" s="31">
        <v>31</v>
      </c>
      <c r="F25" s="10">
        <f t="shared" si="3"/>
        <v>186</v>
      </c>
      <c r="G25" s="27">
        <v>0.8</v>
      </c>
      <c r="H25" s="27">
        <v>24.8</v>
      </c>
      <c r="I25" s="10">
        <f t="shared" si="2"/>
        <v>148.8</v>
      </c>
    </row>
    <row r="26" ht="15" spans="1:9">
      <c r="A26" s="28" t="s">
        <v>42</v>
      </c>
      <c r="B26" s="29" t="s">
        <v>43</v>
      </c>
      <c r="C26" s="7" t="s">
        <v>11</v>
      </c>
      <c r="D26" s="30">
        <v>3</v>
      </c>
      <c r="E26" s="31">
        <v>146</v>
      </c>
      <c r="F26" s="10">
        <f t="shared" si="3"/>
        <v>438</v>
      </c>
      <c r="G26" s="27">
        <v>0.8</v>
      </c>
      <c r="H26" s="27">
        <v>116.8</v>
      </c>
      <c r="I26" s="10">
        <f t="shared" si="2"/>
        <v>350.4</v>
      </c>
    </row>
    <row r="27" ht="15" spans="1:9">
      <c r="A27" s="28" t="s">
        <v>44</v>
      </c>
      <c r="B27" s="29"/>
      <c r="C27" s="7" t="s">
        <v>11</v>
      </c>
      <c r="D27" s="30">
        <v>6</v>
      </c>
      <c r="E27" s="31">
        <v>30</v>
      </c>
      <c r="F27" s="10">
        <f t="shared" si="3"/>
        <v>180</v>
      </c>
      <c r="G27" s="27">
        <v>0.8</v>
      </c>
      <c r="H27" s="27">
        <v>24</v>
      </c>
      <c r="I27" s="10">
        <f t="shared" si="2"/>
        <v>144</v>
      </c>
    </row>
    <row r="28" ht="15" spans="1:9">
      <c r="A28" s="32" t="s">
        <v>45</v>
      </c>
      <c r="B28" s="29" t="s">
        <v>46</v>
      </c>
      <c r="C28" s="7" t="s">
        <v>11</v>
      </c>
      <c r="D28" s="30">
        <v>4</v>
      </c>
      <c r="E28" s="31">
        <v>137</v>
      </c>
      <c r="F28" s="10">
        <f t="shared" si="3"/>
        <v>548</v>
      </c>
      <c r="G28" s="27">
        <v>0.8</v>
      </c>
      <c r="H28" s="27">
        <v>109.6</v>
      </c>
      <c r="I28" s="10">
        <f t="shared" si="2"/>
        <v>438.4</v>
      </c>
    </row>
    <row r="29" ht="15" spans="1:9">
      <c r="A29" s="28" t="s">
        <v>47</v>
      </c>
      <c r="B29" s="29"/>
      <c r="C29" s="7" t="s">
        <v>11</v>
      </c>
      <c r="D29" s="30">
        <v>3</v>
      </c>
      <c r="E29" s="31">
        <v>27</v>
      </c>
      <c r="F29" s="10">
        <f t="shared" si="3"/>
        <v>81</v>
      </c>
      <c r="G29" s="27">
        <v>0.8</v>
      </c>
      <c r="H29" s="27">
        <v>21.6</v>
      </c>
      <c r="I29" s="10">
        <f t="shared" si="2"/>
        <v>64.8</v>
      </c>
    </row>
    <row r="30" ht="15" spans="1:9">
      <c r="A30" s="32" t="s">
        <v>48</v>
      </c>
      <c r="B30" s="29" t="s">
        <v>49</v>
      </c>
      <c r="C30" s="7" t="s">
        <v>11</v>
      </c>
      <c r="D30" s="30">
        <v>2</v>
      </c>
      <c r="E30" s="31">
        <v>128</v>
      </c>
      <c r="F30" s="10">
        <f t="shared" si="3"/>
        <v>256</v>
      </c>
      <c r="G30" s="27">
        <v>0.8</v>
      </c>
      <c r="H30" s="27">
        <v>102.4</v>
      </c>
      <c r="I30" s="10">
        <f t="shared" si="2"/>
        <v>204.8</v>
      </c>
    </row>
    <row r="31" customFormat="1" ht="15" spans="1:9">
      <c r="A31" s="32" t="s">
        <v>50</v>
      </c>
      <c r="B31" s="29"/>
      <c r="C31" s="7" t="s">
        <v>11</v>
      </c>
      <c r="D31" s="30">
        <v>2</v>
      </c>
      <c r="E31" s="31">
        <v>25</v>
      </c>
      <c r="F31" s="10">
        <f t="shared" si="3"/>
        <v>50</v>
      </c>
      <c r="G31" s="27">
        <v>0.8</v>
      </c>
      <c r="H31" s="27">
        <v>20</v>
      </c>
      <c r="I31" s="10">
        <f t="shared" si="2"/>
        <v>40</v>
      </c>
    </row>
    <row r="32" s="1" customFormat="1" ht="15" spans="1:9">
      <c r="A32" s="32" t="s">
        <v>51</v>
      </c>
      <c r="B32" s="33"/>
      <c r="C32" s="7" t="s">
        <v>11</v>
      </c>
      <c r="D32" s="34">
        <v>2</v>
      </c>
      <c r="E32" s="35">
        <v>119</v>
      </c>
      <c r="F32" s="10">
        <f t="shared" si="3"/>
        <v>238</v>
      </c>
      <c r="G32" s="27">
        <v>0.8</v>
      </c>
      <c r="H32" s="27">
        <v>95.2</v>
      </c>
      <c r="I32" s="10">
        <f t="shared" si="2"/>
        <v>190.4</v>
      </c>
    </row>
    <row r="33" ht="20" customHeight="1" spans="1:10">
      <c r="A33" s="32" t="s">
        <v>52</v>
      </c>
      <c r="B33" s="29" t="s">
        <v>53</v>
      </c>
      <c r="C33" s="7" t="s">
        <v>11</v>
      </c>
      <c r="D33" s="30">
        <v>8</v>
      </c>
      <c r="E33" s="31">
        <v>18</v>
      </c>
      <c r="F33" s="10">
        <f t="shared" si="3"/>
        <v>144</v>
      </c>
      <c r="G33" s="31">
        <v>1</v>
      </c>
      <c r="H33" s="36">
        <v>18</v>
      </c>
      <c r="I33" s="10">
        <f t="shared" si="2"/>
        <v>144</v>
      </c>
      <c r="J33" s="2" t="s">
        <v>54</v>
      </c>
    </row>
    <row r="34" spans="4:9">
      <c r="D34" s="2">
        <f>SUM(D2:D33)</f>
        <v>105</v>
      </c>
      <c r="G34" s="2" t="s">
        <v>55</v>
      </c>
      <c r="I34" s="3">
        <f>SUM(I2:I33)</f>
        <v>4350.225</v>
      </c>
    </row>
    <row r="38" spans="1:1">
      <c r="A38" s="2">
        <f>4</f>
        <v>4</v>
      </c>
    </row>
    <row r="1047390" customFormat="1" spans="9:9">
      <c r="I1047390" s="39"/>
    </row>
    <row r="1047391" customFormat="1" spans="9:9">
      <c r="I1047391" s="39"/>
    </row>
    <row r="1047392" customFormat="1" spans="9:9">
      <c r="I1047392" s="39"/>
    </row>
    <row r="1047393" customFormat="1" spans="9:9">
      <c r="I1047393" s="39"/>
    </row>
    <row r="1047394" customFormat="1" spans="9:9">
      <c r="I1047394" s="39"/>
    </row>
    <row r="1047395" customFormat="1" spans="9:9">
      <c r="I1047395" s="39"/>
    </row>
    <row r="1047396" customFormat="1" spans="9:9">
      <c r="I1047396" s="39"/>
    </row>
    <row r="1047397" customFormat="1" spans="9:9">
      <c r="I1047397" s="39"/>
    </row>
    <row r="1047398" customFormat="1" spans="9:9">
      <c r="I1047398" s="39"/>
    </row>
    <row r="1047399" customFormat="1" spans="9:9">
      <c r="I1047399" s="39"/>
    </row>
    <row r="1047400" customFormat="1" spans="9:9">
      <c r="I1047400" s="39"/>
    </row>
    <row r="1047401" customFormat="1" spans="9:9">
      <c r="I1047401" s="39"/>
    </row>
    <row r="1047402" customFormat="1" spans="9:9">
      <c r="I1047402" s="39"/>
    </row>
    <row r="1047403" customFormat="1" spans="9:9">
      <c r="I1047403" s="39"/>
    </row>
    <row r="1047404" customFormat="1" spans="9:9">
      <c r="I1047404" s="39"/>
    </row>
    <row r="1047405" customFormat="1" spans="9:9">
      <c r="I1047405" s="39"/>
    </row>
    <row r="1047406" customFormat="1" spans="9:9">
      <c r="I1047406" s="39"/>
    </row>
    <row r="1047407" customFormat="1" spans="9:9">
      <c r="I1047407" s="39"/>
    </row>
    <row r="1047408" customFormat="1" spans="9:9">
      <c r="I1047408" s="39"/>
    </row>
    <row r="1047409" customFormat="1" spans="9:9">
      <c r="I1047409" s="39"/>
    </row>
    <row r="1047410" customFormat="1" spans="9:9">
      <c r="I1047410" s="39"/>
    </row>
    <row r="1047411" customFormat="1" spans="9:9">
      <c r="I1047411" s="39"/>
    </row>
    <row r="1047412" customFormat="1" spans="9:9">
      <c r="I1047412" s="39"/>
    </row>
    <row r="1047413" customFormat="1" spans="9:9">
      <c r="I1047413" s="39"/>
    </row>
    <row r="1047414" customFormat="1" spans="9:9">
      <c r="I1047414" s="39"/>
    </row>
    <row r="1047415" customFormat="1" spans="9:9">
      <c r="I1047415" s="39"/>
    </row>
    <row r="1047416" customFormat="1" spans="9:9">
      <c r="I1047416" s="39"/>
    </row>
    <row r="1047417" customFormat="1" spans="9:9">
      <c r="I1047417" s="39"/>
    </row>
    <row r="1047418" customFormat="1" spans="9:9">
      <c r="I1047418" s="39"/>
    </row>
    <row r="1047419" customFormat="1" spans="9:9">
      <c r="I1047419" s="39"/>
    </row>
    <row r="1047420" customFormat="1" spans="9:9">
      <c r="I1047420" s="39"/>
    </row>
    <row r="1047421" customFormat="1" spans="9:9">
      <c r="I1047421" s="39"/>
    </row>
    <row r="1047422" customFormat="1" spans="9:9">
      <c r="I1047422" s="39"/>
    </row>
    <row r="1047423" customFormat="1" spans="9:9">
      <c r="I1047423" s="39"/>
    </row>
    <row r="1047424" customFormat="1" spans="9:9">
      <c r="I1047424" s="39"/>
    </row>
    <row r="1047425" customFormat="1" spans="9:9">
      <c r="I1047425" s="39"/>
    </row>
    <row r="1047426" customFormat="1" spans="9:9">
      <c r="I1047426" s="39"/>
    </row>
    <row r="1047427" customFormat="1" spans="9:9">
      <c r="I1047427" s="39"/>
    </row>
    <row r="1047428" customFormat="1" spans="9:9">
      <c r="I1047428" s="39"/>
    </row>
    <row r="1047429" customFormat="1" spans="9:9">
      <c r="I1047429" s="39"/>
    </row>
    <row r="1047430" customFormat="1" spans="9:9">
      <c r="I1047430" s="39"/>
    </row>
    <row r="1047431" customFormat="1" spans="9:9">
      <c r="I1047431" s="39"/>
    </row>
    <row r="1047432" customFormat="1" spans="9:9">
      <c r="I1047432" s="39"/>
    </row>
    <row r="1047433" customFormat="1" spans="9:9">
      <c r="I1047433" s="39"/>
    </row>
    <row r="1047434" customFormat="1" spans="9:9">
      <c r="I1047434" s="39"/>
    </row>
    <row r="1047435" customFormat="1" spans="9:9">
      <c r="I1047435" s="39"/>
    </row>
    <row r="1047436" customFormat="1" spans="9:9">
      <c r="I1047436" s="39"/>
    </row>
    <row r="1047437" customFormat="1" spans="9:9">
      <c r="I1047437" s="39"/>
    </row>
    <row r="1047438" customFormat="1" spans="9:9">
      <c r="I1047438" s="39"/>
    </row>
    <row r="1047439" customFormat="1" spans="9:9">
      <c r="I1047439" s="39"/>
    </row>
    <row r="1047440" customFormat="1" spans="9:9">
      <c r="I1047440" s="39"/>
    </row>
    <row r="1047441" customFormat="1" spans="9:9">
      <c r="I1047441" s="39"/>
    </row>
    <row r="1047442" customFormat="1" spans="9:9">
      <c r="I1047442" s="39"/>
    </row>
    <row r="1047443" customFormat="1" spans="9:9">
      <c r="I1047443" s="39"/>
    </row>
    <row r="1047444" customFormat="1" spans="9:9">
      <c r="I1047444" s="39"/>
    </row>
    <row r="1047445" customFormat="1" spans="9:9">
      <c r="I1047445" s="39"/>
    </row>
    <row r="1047446" customFormat="1" spans="9:9">
      <c r="I1047446" s="39"/>
    </row>
    <row r="1047447" customFormat="1" spans="9:9">
      <c r="I1047447" s="39"/>
    </row>
    <row r="1047448" customFormat="1" spans="9:9">
      <c r="I1047448" s="39"/>
    </row>
    <row r="1047449" customFormat="1" spans="9:9">
      <c r="I1047449" s="39"/>
    </row>
    <row r="1047450" customFormat="1" spans="9:9">
      <c r="I1047450" s="39"/>
    </row>
    <row r="1047451" customFormat="1" spans="9:9">
      <c r="I1047451" s="39"/>
    </row>
    <row r="1047452" customFormat="1" spans="9:9">
      <c r="I1047452" s="39"/>
    </row>
    <row r="1047453" customFormat="1" spans="9:9">
      <c r="I1047453" s="39"/>
    </row>
    <row r="1047454" customFormat="1" spans="9:9">
      <c r="I1047454" s="39"/>
    </row>
    <row r="1047455" customFormat="1" spans="9:9">
      <c r="I1047455" s="39"/>
    </row>
    <row r="1047456" customFormat="1" spans="9:9">
      <c r="I1047456" s="39"/>
    </row>
    <row r="1047457" customFormat="1" spans="9:9">
      <c r="I1047457" s="39"/>
    </row>
    <row r="1047458" customFormat="1" spans="9:9">
      <c r="I1047458" s="39"/>
    </row>
    <row r="1047459" customFormat="1" spans="9:9">
      <c r="I1047459" s="39"/>
    </row>
    <row r="1047460" customFormat="1" spans="9:9">
      <c r="I1047460" s="39"/>
    </row>
    <row r="1047461" customFormat="1" spans="9:9">
      <c r="I1047461" s="39"/>
    </row>
    <row r="1047462" customFormat="1" spans="9:9">
      <c r="I1047462" s="39"/>
    </row>
    <row r="1047463" customFormat="1" spans="9:9">
      <c r="I1047463" s="39"/>
    </row>
    <row r="1047464" customFormat="1" spans="9:9">
      <c r="I1047464" s="39"/>
    </row>
    <row r="1047465" customFormat="1" spans="9:9">
      <c r="I1047465" s="39"/>
    </row>
    <row r="1047466" customFormat="1" spans="9:9">
      <c r="I1047466" s="39"/>
    </row>
    <row r="1047467" customFormat="1" spans="9:9">
      <c r="I1047467" s="39"/>
    </row>
    <row r="1047468" customFormat="1" spans="9:9">
      <c r="I1047468" s="39"/>
    </row>
    <row r="1047469" customFormat="1" spans="9:9">
      <c r="I1047469" s="39"/>
    </row>
    <row r="1047470" customFormat="1" spans="9:9">
      <c r="I1047470" s="39"/>
    </row>
    <row r="1047471" customFormat="1" spans="9:9">
      <c r="I1047471" s="39"/>
    </row>
    <row r="1047472" customFormat="1" spans="9:9">
      <c r="I1047472" s="39"/>
    </row>
    <row r="1047473" customFormat="1" spans="9:9">
      <c r="I1047473" s="39"/>
    </row>
    <row r="1047474" customFormat="1" spans="9:9">
      <c r="I1047474" s="39"/>
    </row>
    <row r="1047475" customFormat="1" spans="9:9">
      <c r="I1047475" s="39"/>
    </row>
    <row r="1047476" customFormat="1" spans="9:9">
      <c r="I1047476" s="39"/>
    </row>
    <row r="1047477" customFormat="1" spans="9:9">
      <c r="I1047477" s="39"/>
    </row>
    <row r="1047478" customFormat="1" spans="9:9">
      <c r="I1047478" s="39"/>
    </row>
    <row r="1047479" customFormat="1" spans="9:9">
      <c r="I1047479" s="39"/>
    </row>
    <row r="1047480" customFormat="1" spans="9:9">
      <c r="I1047480" s="39"/>
    </row>
    <row r="1047481" customFormat="1" spans="9:9">
      <c r="I1047481" s="39"/>
    </row>
    <row r="1047482" customFormat="1" spans="9:9">
      <c r="I1047482" s="39"/>
    </row>
    <row r="1047483" customFormat="1" spans="9:9">
      <c r="I1047483" s="39"/>
    </row>
    <row r="1047484" customFormat="1" spans="9:9">
      <c r="I1047484" s="39"/>
    </row>
    <row r="1047485" customFormat="1" spans="9:9">
      <c r="I1047485" s="39"/>
    </row>
    <row r="1047486" customFormat="1" spans="9:9">
      <c r="I1047486" s="39"/>
    </row>
    <row r="1047487" customFormat="1" spans="9:9">
      <c r="I1047487" s="39"/>
    </row>
    <row r="1047488" customFormat="1" spans="9:9">
      <c r="I1047488" s="39"/>
    </row>
    <row r="1047489" customFormat="1" spans="9:9">
      <c r="I1047489" s="39"/>
    </row>
    <row r="1047490" customFormat="1" spans="9:9">
      <c r="I1047490" s="39"/>
    </row>
    <row r="1047491" customFormat="1" spans="9:9">
      <c r="I1047491" s="39"/>
    </row>
    <row r="1047492" customFormat="1" spans="9:9">
      <c r="I1047492" s="39"/>
    </row>
    <row r="1047493" customFormat="1" spans="9:9">
      <c r="I1047493" s="39"/>
    </row>
    <row r="1047494" customFormat="1" spans="9:9">
      <c r="I1047494" s="39"/>
    </row>
    <row r="1047495" customFormat="1" spans="9:9">
      <c r="I1047495" s="39"/>
    </row>
    <row r="1047496" customFormat="1" spans="9:9">
      <c r="I1047496" s="39"/>
    </row>
    <row r="1047497" customFormat="1" spans="9:9">
      <c r="I1047497" s="39"/>
    </row>
    <row r="1047498" customFormat="1" spans="9:9">
      <c r="I1047498" s="39"/>
    </row>
    <row r="1047499" customFormat="1" spans="9:9">
      <c r="I1047499" s="39"/>
    </row>
    <row r="1047500" customFormat="1" spans="9:9">
      <c r="I1047500" s="39"/>
    </row>
    <row r="1047501" customFormat="1" spans="9:9">
      <c r="I1047501" s="39"/>
    </row>
    <row r="1047502" customFormat="1" spans="9:9">
      <c r="I1047502" s="39"/>
    </row>
    <row r="1047503" customFormat="1" spans="9:9">
      <c r="I1047503" s="39"/>
    </row>
    <row r="1047504" customFormat="1" spans="9:9">
      <c r="I1047504" s="39"/>
    </row>
    <row r="1047505" customFormat="1" spans="9:9">
      <c r="I1047505" s="39"/>
    </row>
    <row r="1047506" customFormat="1" spans="9:9">
      <c r="I1047506" s="39"/>
    </row>
    <row r="1047507" customFormat="1" spans="9:9">
      <c r="I1047507" s="39"/>
    </row>
    <row r="1047508" customFormat="1" spans="9:9">
      <c r="I1047508" s="39"/>
    </row>
    <row r="1047509" customFormat="1" spans="9:9">
      <c r="I1047509" s="39"/>
    </row>
    <row r="1047510" customFormat="1" spans="9:9">
      <c r="I1047510" s="39"/>
    </row>
    <row r="1047511" customFormat="1" spans="9:9">
      <c r="I1047511" s="39"/>
    </row>
    <row r="1047512" customFormat="1" spans="9:9">
      <c r="I1047512" s="39"/>
    </row>
    <row r="1047513" customFormat="1" spans="9:9">
      <c r="I1047513" s="39"/>
    </row>
    <row r="1047514" customFormat="1" spans="9:9">
      <c r="I1047514" s="39"/>
    </row>
    <row r="1047515" customFormat="1" spans="9:9">
      <c r="I1047515" s="39"/>
    </row>
    <row r="1047516" customFormat="1" spans="9:9">
      <c r="I1047516" s="39"/>
    </row>
    <row r="1047517" customFormat="1" spans="9:9">
      <c r="I1047517" s="39"/>
    </row>
    <row r="1047518" customFormat="1" spans="9:9">
      <c r="I1047518" s="39"/>
    </row>
    <row r="1047519" customFormat="1" spans="9:9">
      <c r="I1047519" s="39"/>
    </row>
    <row r="1047520" customFormat="1" spans="9:9">
      <c r="I1047520" s="39"/>
    </row>
    <row r="1047521" customFormat="1" spans="9:9">
      <c r="I1047521" s="39"/>
    </row>
    <row r="1047522" customFormat="1" spans="9:9">
      <c r="I1047522" s="39"/>
    </row>
    <row r="1047523" customFormat="1" spans="9:9">
      <c r="I1047523" s="39"/>
    </row>
    <row r="1047524" customFormat="1" spans="9:9">
      <c r="I1047524" s="39"/>
    </row>
    <row r="1047525" customFormat="1" spans="9:9">
      <c r="I1047525" s="39"/>
    </row>
    <row r="1047526" customFormat="1" spans="9:9">
      <c r="I1047526" s="39"/>
    </row>
    <row r="1047527" customFormat="1" spans="9:9">
      <c r="I1047527" s="39"/>
    </row>
    <row r="1047528" customFormat="1" spans="9:9">
      <c r="I1047528" s="39"/>
    </row>
    <row r="1047529" customFormat="1" spans="9:9">
      <c r="I1047529" s="39"/>
    </row>
    <row r="1047530" customFormat="1" spans="9:9">
      <c r="I1047530" s="39"/>
    </row>
    <row r="1047531" customFormat="1" spans="9:9">
      <c r="I1047531" s="39"/>
    </row>
    <row r="1047532" customFormat="1" spans="9:9">
      <c r="I1047532" s="39"/>
    </row>
    <row r="1047533" customFormat="1" spans="9:9">
      <c r="I1047533" s="39"/>
    </row>
    <row r="1047534" customFormat="1" spans="9:9">
      <c r="I1047534" s="39"/>
    </row>
    <row r="1047535" customFormat="1" spans="9:9">
      <c r="I1047535" s="39"/>
    </row>
    <row r="1047536" customFormat="1" spans="9:9">
      <c r="I1047536" s="39"/>
    </row>
    <row r="1047537" customFormat="1" spans="9:9">
      <c r="I1047537" s="39"/>
    </row>
    <row r="1047538" customFormat="1" spans="9:9">
      <c r="I1047538" s="39"/>
    </row>
    <row r="1047539" customFormat="1" spans="9:9">
      <c r="I1047539" s="39"/>
    </row>
    <row r="1047540" customFormat="1" spans="9:9">
      <c r="I1047540" s="39"/>
    </row>
    <row r="1047541" customFormat="1" spans="9:9">
      <c r="I1047541" s="39"/>
    </row>
    <row r="1047542" customFormat="1" spans="9:9">
      <c r="I1047542" s="39"/>
    </row>
    <row r="1047543" customFormat="1" spans="9:9">
      <c r="I1047543" s="39"/>
    </row>
    <row r="1047544" customFormat="1" spans="9:9">
      <c r="I1047544" s="39"/>
    </row>
    <row r="1047545" customFormat="1" spans="9:9">
      <c r="I1047545" s="39"/>
    </row>
    <row r="1047546" customFormat="1" spans="9:9">
      <c r="I1047546" s="39"/>
    </row>
    <row r="1047547" customFormat="1" spans="9:9">
      <c r="I1047547" s="39"/>
    </row>
    <row r="1047548" customFormat="1" spans="9:9">
      <c r="I1047548" s="39"/>
    </row>
    <row r="1047549" customFormat="1" spans="9:9">
      <c r="I1047549" s="39"/>
    </row>
    <row r="1047550" customFormat="1" spans="9:9">
      <c r="I1047550" s="39"/>
    </row>
    <row r="1047551" customFormat="1" spans="9:9">
      <c r="I1047551" s="39"/>
    </row>
    <row r="1047552" customFormat="1" spans="9:9">
      <c r="I1047552" s="39"/>
    </row>
    <row r="1047553" customFormat="1" spans="9:9">
      <c r="I1047553" s="39"/>
    </row>
    <row r="1047554" customFormat="1" spans="9:9">
      <c r="I1047554" s="39"/>
    </row>
    <row r="1047555" customFormat="1" spans="9:9">
      <c r="I1047555" s="39"/>
    </row>
    <row r="1047556" customFormat="1" spans="9:9">
      <c r="I1047556" s="39"/>
    </row>
    <row r="1047557" customFormat="1" spans="9:9">
      <c r="I1047557" s="39"/>
    </row>
    <row r="1047558" customFormat="1" spans="9:9">
      <c r="I1047558" s="39"/>
    </row>
    <row r="1047559" customFormat="1" spans="9:9">
      <c r="I1047559" s="39"/>
    </row>
    <row r="1047560" customFormat="1" spans="9:9">
      <c r="I1047560" s="39"/>
    </row>
    <row r="1047561" customFormat="1" spans="9:9">
      <c r="I1047561" s="39"/>
    </row>
    <row r="1047562" customFormat="1" spans="9:9">
      <c r="I1047562" s="39"/>
    </row>
    <row r="1047563" customFormat="1" spans="9:9">
      <c r="I1047563" s="39"/>
    </row>
    <row r="1047564" customFormat="1" spans="9:9">
      <c r="I1047564" s="39"/>
    </row>
    <row r="1047565" customFormat="1" spans="9:9">
      <c r="I1047565" s="39"/>
    </row>
    <row r="1047566" customFormat="1" spans="9:9">
      <c r="I1047566" s="39"/>
    </row>
    <row r="1047567" customFormat="1" spans="9:9">
      <c r="I1047567" s="39"/>
    </row>
    <row r="1047568" customFormat="1" spans="9:9">
      <c r="I1047568" s="39"/>
    </row>
    <row r="1047569" customFormat="1" spans="9:9">
      <c r="I1047569" s="39"/>
    </row>
    <row r="1047570" customFormat="1" spans="9:9">
      <c r="I1047570" s="39"/>
    </row>
    <row r="1047571" customFormat="1" spans="9:9">
      <c r="I1047571" s="39"/>
    </row>
    <row r="1047572" customFormat="1" spans="9:9">
      <c r="I1047572" s="39"/>
    </row>
    <row r="1047573" customFormat="1" spans="9:9">
      <c r="I1047573" s="39"/>
    </row>
    <row r="1047574" customFormat="1" spans="9:9">
      <c r="I1047574" s="39"/>
    </row>
    <row r="1047575" customFormat="1" spans="9:9">
      <c r="I1047575" s="39"/>
    </row>
    <row r="1047576" customFormat="1" spans="9:9">
      <c r="I1047576" s="39"/>
    </row>
    <row r="1047577" customFormat="1" spans="9:9">
      <c r="I1047577" s="39"/>
    </row>
    <row r="1047578" customFormat="1" spans="9:9">
      <c r="I1047578" s="39"/>
    </row>
    <row r="1047579" customFormat="1" spans="9:9">
      <c r="I1047579" s="39"/>
    </row>
    <row r="1047580" customFormat="1" spans="9:9">
      <c r="I1047580" s="39"/>
    </row>
    <row r="1047581" customFormat="1" spans="9:9">
      <c r="I1047581" s="39"/>
    </row>
    <row r="1047582" customFormat="1" spans="9:9">
      <c r="I1047582" s="39"/>
    </row>
    <row r="1047583" customFormat="1" spans="9:9">
      <c r="I1047583" s="39"/>
    </row>
    <row r="1047584" customFormat="1" spans="9:9">
      <c r="I1047584" s="39"/>
    </row>
    <row r="1047585" customFormat="1" spans="9:9">
      <c r="I1047585" s="39"/>
    </row>
    <row r="1047586" customFormat="1" spans="9:9">
      <c r="I1047586" s="39"/>
    </row>
    <row r="1047587" customFormat="1" spans="9:9">
      <c r="I1047587" s="39"/>
    </row>
    <row r="1047588" customFormat="1" spans="9:9">
      <c r="I1047588" s="39"/>
    </row>
    <row r="1047589" customFormat="1" spans="9:9">
      <c r="I1047589" s="39"/>
    </row>
    <row r="1047590" customFormat="1" spans="9:9">
      <c r="I1047590" s="39"/>
    </row>
    <row r="1047591" customFormat="1" spans="9:9">
      <c r="I1047591" s="39"/>
    </row>
    <row r="1047592" customFormat="1" spans="9:9">
      <c r="I1047592" s="39"/>
    </row>
    <row r="1047593" customFormat="1" spans="9:9">
      <c r="I1047593" s="39"/>
    </row>
    <row r="1047594" customFormat="1" spans="9:9">
      <c r="I1047594" s="39"/>
    </row>
    <row r="1047595" customFormat="1" spans="9:9">
      <c r="I1047595" s="39"/>
    </row>
    <row r="1047596" customFormat="1" spans="9:9">
      <c r="I1047596" s="39"/>
    </row>
    <row r="1047597" customFormat="1" spans="9:9">
      <c r="I1047597" s="39"/>
    </row>
    <row r="1047598" customFormat="1" spans="9:9">
      <c r="I1047598" s="39"/>
    </row>
    <row r="1047599" customFormat="1" spans="9:9">
      <c r="I1047599" s="39"/>
    </row>
    <row r="1047600" customFormat="1" spans="9:9">
      <c r="I1047600" s="39"/>
    </row>
    <row r="1047601" customFormat="1" spans="9:9">
      <c r="I1047601" s="39"/>
    </row>
    <row r="1047602" customFormat="1" spans="9:9">
      <c r="I1047602" s="39"/>
    </row>
    <row r="1047603" customFormat="1" spans="9:9">
      <c r="I1047603" s="39"/>
    </row>
    <row r="1047604" customFormat="1" spans="9:9">
      <c r="I1047604" s="39"/>
    </row>
    <row r="1047605" customFormat="1" spans="9:9">
      <c r="I1047605" s="39"/>
    </row>
    <row r="1047606" customFormat="1" spans="9:9">
      <c r="I1047606" s="39"/>
    </row>
    <row r="1047607" customFormat="1" spans="9:9">
      <c r="I1047607" s="39"/>
    </row>
    <row r="1047608" customFormat="1" spans="9:9">
      <c r="I1047608" s="39"/>
    </row>
    <row r="1047609" customFormat="1" spans="9:9">
      <c r="I1047609" s="39"/>
    </row>
    <row r="1047610" customFormat="1" spans="9:9">
      <c r="I1047610" s="39"/>
    </row>
    <row r="1047611" customFormat="1" spans="9:9">
      <c r="I1047611" s="39"/>
    </row>
    <row r="1047612" customFormat="1" spans="9:9">
      <c r="I1047612" s="39"/>
    </row>
    <row r="1047613" customFormat="1" spans="9:9">
      <c r="I1047613" s="39"/>
    </row>
    <row r="1047614" customFormat="1" spans="9:9">
      <c r="I1047614" s="39"/>
    </row>
    <row r="1047615" customFormat="1" spans="9:9">
      <c r="I1047615" s="39"/>
    </row>
    <row r="1047616" customFormat="1" spans="9:9">
      <c r="I1047616" s="39"/>
    </row>
    <row r="1047617" customFormat="1" spans="9:9">
      <c r="I1047617" s="39"/>
    </row>
    <row r="1047618" customFormat="1" spans="9:9">
      <c r="I1047618" s="39"/>
    </row>
    <row r="1047619" customFormat="1" spans="9:9">
      <c r="I1047619" s="39"/>
    </row>
    <row r="1047620" customFormat="1" spans="9:9">
      <c r="I1047620" s="39"/>
    </row>
    <row r="1047621" customFormat="1" spans="9:9">
      <c r="I1047621" s="39"/>
    </row>
    <row r="1047622" customFormat="1" spans="9:9">
      <c r="I1047622" s="39"/>
    </row>
    <row r="1047623" customFormat="1" spans="9:9">
      <c r="I1047623" s="39"/>
    </row>
    <row r="1047624" customFormat="1" spans="9:9">
      <c r="I1047624" s="39"/>
    </row>
    <row r="1047625" customFormat="1" spans="9:9">
      <c r="I1047625" s="39"/>
    </row>
    <row r="1047626" customFormat="1" spans="9:9">
      <c r="I1047626" s="39"/>
    </row>
    <row r="1047627" customFormat="1" spans="9:9">
      <c r="I1047627" s="39"/>
    </row>
    <row r="1047628" customFormat="1" spans="9:9">
      <c r="I1047628" s="39"/>
    </row>
    <row r="1047629" customFormat="1" spans="9:9">
      <c r="I1047629" s="39"/>
    </row>
    <row r="1047630" customFormat="1" spans="9:9">
      <c r="I1047630" s="39"/>
    </row>
    <row r="1047631" customFormat="1" spans="9:9">
      <c r="I1047631" s="39"/>
    </row>
    <row r="1047632" customFormat="1" spans="9:9">
      <c r="I1047632" s="39"/>
    </row>
    <row r="1047633" customFormat="1" spans="9:9">
      <c r="I1047633" s="39"/>
    </row>
    <row r="1047634" customFormat="1" spans="9:9">
      <c r="I1047634" s="39"/>
    </row>
    <row r="1047635" customFormat="1" spans="9:9">
      <c r="I1047635" s="39"/>
    </row>
    <row r="1047636" customFormat="1" spans="9:9">
      <c r="I1047636" s="39"/>
    </row>
    <row r="1047637" customFormat="1" spans="9:9">
      <c r="I1047637" s="39"/>
    </row>
    <row r="1047638" customFormat="1" spans="9:9">
      <c r="I1047638" s="39"/>
    </row>
    <row r="1047639" customFormat="1" spans="9:9">
      <c r="I1047639" s="39"/>
    </row>
    <row r="1047640" customFormat="1" spans="9:9">
      <c r="I1047640" s="39"/>
    </row>
    <row r="1047641" customFormat="1" spans="9:9">
      <c r="I1047641" s="39"/>
    </row>
    <row r="1047642" customFormat="1" spans="9:9">
      <c r="I1047642" s="39"/>
    </row>
    <row r="1047643" customFormat="1" spans="9:9">
      <c r="I1047643" s="39"/>
    </row>
    <row r="1047644" customFormat="1" spans="9:9">
      <c r="I1047644" s="39"/>
    </row>
    <row r="1047645" customFormat="1" spans="9:9">
      <c r="I1047645" s="39"/>
    </row>
    <row r="1047646" customFormat="1" spans="9:9">
      <c r="I1047646" s="39"/>
    </row>
    <row r="1047647" customFormat="1" spans="9:9">
      <c r="I1047647" s="39"/>
    </row>
    <row r="1047648" customFormat="1" spans="9:9">
      <c r="I1047648" s="39"/>
    </row>
    <row r="1047649" customFormat="1" spans="9:9">
      <c r="I1047649" s="39"/>
    </row>
    <row r="1047650" customFormat="1" spans="9:9">
      <c r="I1047650" s="39"/>
    </row>
    <row r="1047651" customFormat="1" spans="9:9">
      <c r="I1047651" s="39"/>
    </row>
    <row r="1047652" customFormat="1" spans="9:9">
      <c r="I1047652" s="39"/>
    </row>
    <row r="1047653" customFormat="1" spans="9:9">
      <c r="I1047653" s="39"/>
    </row>
    <row r="1047654" customFormat="1" spans="9:9">
      <c r="I1047654" s="39"/>
    </row>
    <row r="1047655" customFormat="1" spans="9:9">
      <c r="I1047655" s="39"/>
    </row>
    <row r="1047656" customFormat="1" spans="9:9">
      <c r="I1047656" s="39"/>
    </row>
    <row r="1047657" customFormat="1" spans="9:9">
      <c r="I1047657" s="39"/>
    </row>
    <row r="1047658" customFormat="1" spans="9:9">
      <c r="I1047658" s="39"/>
    </row>
    <row r="1047659" customFormat="1" spans="9:9">
      <c r="I1047659" s="39"/>
    </row>
    <row r="1047660" customFormat="1" spans="9:9">
      <c r="I1047660" s="39"/>
    </row>
    <row r="1047661" customFormat="1" spans="9:9">
      <c r="I1047661" s="39"/>
    </row>
    <row r="1047662" customFormat="1" spans="9:9">
      <c r="I1047662" s="39"/>
    </row>
    <row r="1047663" customFormat="1" spans="9:9">
      <c r="I1047663" s="39"/>
    </row>
    <row r="1047664" customFormat="1" spans="9:9">
      <c r="I1047664" s="39"/>
    </row>
    <row r="1047665" customFormat="1" spans="9:9">
      <c r="I1047665" s="39"/>
    </row>
    <row r="1047666" customFormat="1" spans="9:9">
      <c r="I1047666" s="39"/>
    </row>
    <row r="1047667" customFormat="1" spans="9:9">
      <c r="I1047667" s="39"/>
    </row>
    <row r="1047668" customFormat="1" spans="9:9">
      <c r="I1047668" s="39"/>
    </row>
    <row r="1047669" customFormat="1" spans="9:9">
      <c r="I1047669" s="39"/>
    </row>
    <row r="1047670" customFormat="1" spans="9:9">
      <c r="I1047670" s="39"/>
    </row>
    <row r="1047671" customFormat="1" spans="9:9">
      <c r="I1047671" s="39"/>
    </row>
    <row r="1047672" customFormat="1" spans="9:9">
      <c r="I1047672" s="39"/>
    </row>
    <row r="1047673" customFormat="1" spans="9:9">
      <c r="I1047673" s="39"/>
    </row>
    <row r="1047674" customFormat="1" spans="9:9">
      <c r="I1047674" s="39"/>
    </row>
    <row r="1047675" customFormat="1" spans="9:9">
      <c r="I1047675" s="39"/>
    </row>
    <row r="1047676" customFormat="1" spans="9:9">
      <c r="I1047676" s="39"/>
    </row>
    <row r="1047677" customFormat="1" spans="9:9">
      <c r="I1047677" s="39"/>
    </row>
    <row r="1047678" customFormat="1" spans="9:9">
      <c r="I1047678" s="39"/>
    </row>
    <row r="1047679" customFormat="1" spans="9:9">
      <c r="I1047679" s="39"/>
    </row>
    <row r="1047680" customFormat="1" spans="9:9">
      <c r="I1047680" s="39"/>
    </row>
    <row r="1047681" customFormat="1" spans="9:9">
      <c r="I1047681" s="39"/>
    </row>
    <row r="1047682" customFormat="1" spans="9:9">
      <c r="I1047682" s="39"/>
    </row>
    <row r="1047683" customFormat="1" spans="9:9">
      <c r="I1047683" s="39"/>
    </row>
    <row r="1047684" customFormat="1" spans="9:9">
      <c r="I1047684" s="39"/>
    </row>
    <row r="1047685" customFormat="1" spans="9:9">
      <c r="I1047685" s="39"/>
    </row>
    <row r="1047686" customFormat="1" spans="9:9">
      <c r="I1047686" s="39"/>
    </row>
    <row r="1047687" customFormat="1" spans="9:9">
      <c r="I1047687" s="39"/>
    </row>
    <row r="1047688" customFormat="1" spans="9:9">
      <c r="I1047688" s="39"/>
    </row>
    <row r="1047689" customFormat="1" spans="9:9">
      <c r="I1047689" s="39"/>
    </row>
    <row r="1047690" customFormat="1" spans="9:9">
      <c r="I1047690" s="39"/>
    </row>
    <row r="1047691" customFormat="1" spans="9:9">
      <c r="I1047691" s="39"/>
    </row>
    <row r="1047692" customFormat="1" spans="9:9">
      <c r="I1047692" s="39"/>
    </row>
    <row r="1047693" customFormat="1" spans="9:9">
      <c r="I1047693" s="39"/>
    </row>
    <row r="1047694" customFormat="1" spans="9:9">
      <c r="I1047694" s="39"/>
    </row>
    <row r="1047695" customFormat="1" spans="9:9">
      <c r="I1047695" s="39"/>
    </row>
    <row r="1047696" customFormat="1" spans="9:9">
      <c r="I1047696" s="39"/>
    </row>
    <row r="1047697" customFormat="1" spans="9:9">
      <c r="I1047697" s="39"/>
    </row>
    <row r="1047698" customFormat="1" spans="9:9">
      <c r="I1047698" s="39"/>
    </row>
    <row r="1047699" customFormat="1" spans="9:9">
      <c r="I1047699" s="39"/>
    </row>
    <row r="1047700" customFormat="1" spans="9:9">
      <c r="I1047700" s="39"/>
    </row>
    <row r="1047701" customFormat="1" spans="9:9">
      <c r="I1047701" s="39"/>
    </row>
    <row r="1047702" customFormat="1" spans="9:9">
      <c r="I1047702" s="39"/>
    </row>
    <row r="1047703" customFormat="1" spans="9:9">
      <c r="I1047703" s="39"/>
    </row>
    <row r="1047704" customFormat="1" spans="9:9">
      <c r="I1047704" s="39"/>
    </row>
    <row r="1047705" customFormat="1" spans="9:9">
      <c r="I1047705" s="39"/>
    </row>
    <row r="1047706" customFormat="1" spans="9:9">
      <c r="I1047706" s="39"/>
    </row>
    <row r="1047707" customFormat="1" spans="9:9">
      <c r="I1047707" s="39"/>
    </row>
    <row r="1047708" customFormat="1" spans="9:9">
      <c r="I1047708" s="39"/>
    </row>
    <row r="1047709" customFormat="1" spans="9:9">
      <c r="I1047709" s="39"/>
    </row>
    <row r="1047710" customFormat="1" spans="9:9">
      <c r="I1047710" s="39"/>
    </row>
    <row r="1047711" customFormat="1" spans="9:9">
      <c r="I1047711" s="39"/>
    </row>
    <row r="1047712" customFormat="1" spans="9:9">
      <c r="I1047712" s="39"/>
    </row>
    <row r="1047713" customFormat="1" spans="9:9">
      <c r="I1047713" s="39"/>
    </row>
    <row r="1047714" customFormat="1" spans="9:9">
      <c r="I1047714" s="39"/>
    </row>
    <row r="1047715" customFormat="1" spans="9:9">
      <c r="I1047715" s="39"/>
    </row>
    <row r="1047716" customFormat="1" spans="9:9">
      <c r="I1047716" s="39"/>
    </row>
    <row r="1047717" customFormat="1" spans="9:9">
      <c r="I1047717" s="39"/>
    </row>
    <row r="1047718" customFormat="1" spans="9:9">
      <c r="I1047718" s="39"/>
    </row>
    <row r="1047719" customFormat="1" spans="9:9">
      <c r="I1047719" s="39"/>
    </row>
    <row r="1047720" customFormat="1" spans="9:9">
      <c r="I1047720" s="39"/>
    </row>
    <row r="1047721" customFormat="1" spans="9:9">
      <c r="I1047721" s="39"/>
    </row>
    <row r="1047722" customFormat="1" spans="9:9">
      <c r="I1047722" s="39"/>
    </row>
    <row r="1047723" customFormat="1" spans="9:9">
      <c r="I1047723" s="39"/>
    </row>
    <row r="1047724" customFormat="1" spans="9:9">
      <c r="I1047724" s="39"/>
    </row>
    <row r="1047725" customFormat="1" spans="9:9">
      <c r="I1047725" s="39"/>
    </row>
    <row r="1047726" customFormat="1" spans="9:9">
      <c r="I1047726" s="39"/>
    </row>
    <row r="1047727" customFormat="1" spans="9:9">
      <c r="I1047727" s="39"/>
    </row>
    <row r="1047728" customFormat="1" spans="9:9">
      <c r="I1047728" s="39"/>
    </row>
    <row r="1047729" customFormat="1" spans="9:9">
      <c r="I1047729" s="39"/>
    </row>
    <row r="1047730" customFormat="1" spans="9:9">
      <c r="I1047730" s="39"/>
    </row>
    <row r="1047731" customFormat="1" spans="9:9">
      <c r="I1047731" s="39"/>
    </row>
    <row r="1047732" customFormat="1" spans="9:9">
      <c r="I1047732" s="39"/>
    </row>
    <row r="1047733" customFormat="1" spans="9:9">
      <c r="I1047733" s="39"/>
    </row>
    <row r="1047734" customFormat="1" spans="9:9">
      <c r="I1047734" s="39"/>
    </row>
    <row r="1047735" customFormat="1" spans="9:9">
      <c r="I1047735" s="39"/>
    </row>
    <row r="1047736" customFormat="1" spans="9:9">
      <c r="I1047736" s="39"/>
    </row>
    <row r="1047737" customFormat="1" spans="9:9">
      <c r="I1047737" s="39"/>
    </row>
    <row r="1047738" customFormat="1" spans="9:9">
      <c r="I1047738" s="39"/>
    </row>
    <row r="1047739" customFormat="1" spans="9:9">
      <c r="I1047739" s="39"/>
    </row>
    <row r="1047740" customFormat="1" spans="9:9">
      <c r="I1047740" s="39"/>
    </row>
    <row r="1047741" customFormat="1" spans="9:9">
      <c r="I1047741" s="39"/>
    </row>
    <row r="1047742" customFormat="1" spans="9:9">
      <c r="I1047742" s="39"/>
    </row>
    <row r="1047743" customFormat="1" spans="9:9">
      <c r="I1047743" s="39"/>
    </row>
    <row r="1047744" customFormat="1" spans="9:9">
      <c r="I1047744" s="39"/>
    </row>
    <row r="1047745" customFormat="1" spans="9:9">
      <c r="I1047745" s="39"/>
    </row>
    <row r="1047746" customFormat="1" spans="9:9">
      <c r="I1047746" s="39"/>
    </row>
    <row r="1047747" customFormat="1" spans="9:9">
      <c r="I1047747" s="39"/>
    </row>
    <row r="1047748" customFormat="1" spans="9:9">
      <c r="I1047748" s="39"/>
    </row>
    <row r="1047749" customFormat="1" spans="9:9">
      <c r="I1047749" s="39"/>
    </row>
    <row r="1047750" customFormat="1" spans="9:9">
      <c r="I1047750" s="39"/>
    </row>
    <row r="1047751" customFormat="1" spans="9:9">
      <c r="I1047751" s="39"/>
    </row>
    <row r="1047752" customFormat="1" spans="9:9">
      <c r="I1047752" s="39"/>
    </row>
    <row r="1047753" customFormat="1" spans="9:9">
      <c r="I1047753" s="39"/>
    </row>
    <row r="1047754" customFormat="1" spans="9:9">
      <c r="I1047754" s="39"/>
    </row>
    <row r="1047755" customFormat="1" spans="9:9">
      <c r="I1047755" s="39"/>
    </row>
    <row r="1047756" customFormat="1" spans="9:9">
      <c r="I1047756" s="39"/>
    </row>
    <row r="1047757" customFormat="1" spans="9:9">
      <c r="I1047757" s="39"/>
    </row>
    <row r="1047758" customFormat="1" spans="9:9">
      <c r="I1047758" s="39"/>
    </row>
    <row r="1047759" customFormat="1" spans="9:9">
      <c r="I1047759" s="39"/>
    </row>
    <row r="1047760" customFormat="1" spans="9:9">
      <c r="I1047760" s="39"/>
    </row>
    <row r="1047761" customFormat="1" spans="9:9">
      <c r="I1047761" s="39"/>
    </row>
    <row r="1047762" customFormat="1" spans="9:9">
      <c r="I1047762" s="39"/>
    </row>
    <row r="1047763" customFormat="1" spans="9:9">
      <c r="I1047763" s="39"/>
    </row>
    <row r="1047764" customFormat="1" spans="9:9">
      <c r="I1047764" s="39"/>
    </row>
    <row r="1047765" customFormat="1" spans="9:9">
      <c r="I1047765" s="39"/>
    </row>
    <row r="1047766" customFormat="1" spans="9:9">
      <c r="I1047766" s="39"/>
    </row>
    <row r="1047767" customFormat="1" spans="9:9">
      <c r="I1047767" s="39"/>
    </row>
    <row r="1047768" customFormat="1" spans="9:9">
      <c r="I1047768" s="39"/>
    </row>
    <row r="1047769" customFormat="1" spans="9:9">
      <c r="I1047769" s="39"/>
    </row>
    <row r="1047770" customFormat="1" spans="9:9">
      <c r="I1047770" s="39"/>
    </row>
    <row r="1047771" customFormat="1" spans="9:9">
      <c r="I1047771" s="39"/>
    </row>
    <row r="1047772" customFormat="1" spans="9:9">
      <c r="I1047772" s="39"/>
    </row>
    <row r="1047773" customFormat="1" spans="9:9">
      <c r="I1047773" s="39"/>
    </row>
    <row r="1047774" customFormat="1" spans="9:9">
      <c r="I1047774" s="39"/>
    </row>
    <row r="1047775" customFormat="1" spans="9:9">
      <c r="I1047775" s="39"/>
    </row>
    <row r="1047776" customFormat="1" spans="9:9">
      <c r="I1047776" s="39"/>
    </row>
    <row r="1047777" customFormat="1" spans="9:9">
      <c r="I1047777" s="39"/>
    </row>
    <row r="1047778" customFormat="1" spans="9:9">
      <c r="I1047778" s="39"/>
    </row>
    <row r="1047779" customFormat="1" spans="9:9">
      <c r="I1047779" s="39"/>
    </row>
    <row r="1047780" customFormat="1" spans="9:9">
      <c r="I1047780" s="39"/>
    </row>
    <row r="1047781" customFormat="1" spans="9:9">
      <c r="I1047781" s="39"/>
    </row>
    <row r="1047782" customFormat="1" spans="9:9">
      <c r="I1047782" s="39"/>
    </row>
    <row r="1047783" customFormat="1" spans="9:9">
      <c r="I1047783" s="39"/>
    </row>
    <row r="1047784" customFormat="1" spans="9:9">
      <c r="I1047784" s="39"/>
    </row>
    <row r="1047785" customFormat="1" spans="9:9">
      <c r="I1047785" s="39"/>
    </row>
    <row r="1047786" customFormat="1" spans="9:9">
      <c r="I1047786" s="39"/>
    </row>
    <row r="1047787" customFormat="1" spans="9:9">
      <c r="I1047787" s="39"/>
    </row>
    <row r="1047788" customFormat="1" spans="9:9">
      <c r="I1047788" s="39"/>
    </row>
    <row r="1047789" customFormat="1" spans="9:9">
      <c r="I1047789" s="39"/>
    </row>
    <row r="1047790" customFormat="1" spans="9:9">
      <c r="I1047790" s="39"/>
    </row>
    <row r="1047791" customFormat="1" spans="9:9">
      <c r="I1047791" s="39"/>
    </row>
    <row r="1047792" customFormat="1" spans="9:9">
      <c r="I1047792" s="39"/>
    </row>
    <row r="1047793" customFormat="1" spans="9:9">
      <c r="I1047793" s="39"/>
    </row>
    <row r="1047794" customFormat="1" spans="9:9">
      <c r="I1047794" s="39"/>
    </row>
    <row r="1047795" customFormat="1" spans="9:9">
      <c r="I1047795" s="39"/>
    </row>
    <row r="1047796" customFormat="1" spans="9:9">
      <c r="I1047796" s="39"/>
    </row>
    <row r="1047797" customFormat="1" spans="9:9">
      <c r="I1047797" s="39"/>
    </row>
    <row r="1047798" customFormat="1" spans="9:9">
      <c r="I1047798" s="39"/>
    </row>
    <row r="1047799" customFormat="1" spans="9:9">
      <c r="I1047799" s="39"/>
    </row>
    <row r="1047800" customFormat="1" spans="9:9">
      <c r="I1047800" s="39"/>
    </row>
    <row r="1047801" customFormat="1" spans="9:9">
      <c r="I1047801" s="39"/>
    </row>
    <row r="1047802" customFormat="1" spans="9:9">
      <c r="I1047802" s="39"/>
    </row>
    <row r="1047803" customFormat="1" spans="9:9">
      <c r="I1047803" s="39"/>
    </row>
    <row r="1047804" customFormat="1" spans="9:9">
      <c r="I1047804" s="39"/>
    </row>
    <row r="1047805" customFormat="1" spans="9:9">
      <c r="I1047805" s="39"/>
    </row>
    <row r="1047806" customFormat="1" spans="9:9">
      <c r="I1047806" s="39"/>
    </row>
    <row r="1047807" customFormat="1" spans="9:9">
      <c r="I1047807" s="39"/>
    </row>
    <row r="1047808" customFormat="1" spans="9:9">
      <c r="I1047808" s="39"/>
    </row>
    <row r="1047809" customFormat="1" spans="9:9">
      <c r="I1047809" s="39"/>
    </row>
    <row r="1047810" customFormat="1" spans="9:9">
      <c r="I1047810" s="39"/>
    </row>
    <row r="1047811" customFormat="1" spans="9:9">
      <c r="I1047811" s="39"/>
    </row>
    <row r="1047812" customFormat="1" spans="9:9">
      <c r="I1047812" s="39"/>
    </row>
    <row r="1047813" customFormat="1" spans="9:9">
      <c r="I1047813" s="39"/>
    </row>
    <row r="1047814" customFormat="1" spans="9:9">
      <c r="I1047814" s="39"/>
    </row>
    <row r="1047815" customFormat="1" spans="9:9">
      <c r="I1047815" s="39"/>
    </row>
    <row r="1047816" customFormat="1" spans="9:9">
      <c r="I1047816" s="39"/>
    </row>
    <row r="1047817" customFormat="1" spans="9:9">
      <c r="I1047817" s="39"/>
    </row>
    <row r="1047818" customFormat="1" spans="9:9">
      <c r="I1047818" s="39"/>
    </row>
    <row r="1047819" customFormat="1" spans="9:9">
      <c r="I1047819" s="39"/>
    </row>
    <row r="1047820" customFormat="1" spans="9:9">
      <c r="I1047820" s="39"/>
    </row>
    <row r="1047821" customFormat="1" spans="9:9">
      <c r="I1047821" s="39"/>
    </row>
    <row r="1047822" customFormat="1" spans="9:9">
      <c r="I1047822" s="39"/>
    </row>
    <row r="1047823" customFormat="1" spans="9:9">
      <c r="I1047823" s="39"/>
    </row>
    <row r="1047824" customFormat="1" spans="9:9">
      <c r="I1047824" s="39"/>
    </row>
    <row r="1047825" customFormat="1" spans="9:9">
      <c r="I1047825" s="39"/>
    </row>
    <row r="1047826" customFormat="1" spans="9:9">
      <c r="I1047826" s="39"/>
    </row>
    <row r="1047827" customFormat="1" spans="9:9">
      <c r="I1047827" s="39"/>
    </row>
    <row r="1047828" customFormat="1" spans="9:9">
      <c r="I1047828" s="39"/>
    </row>
    <row r="1047829" customFormat="1" spans="9:9">
      <c r="I1047829" s="39"/>
    </row>
    <row r="1047830" customFormat="1" spans="9:9">
      <c r="I1047830" s="39"/>
    </row>
    <row r="1047831" customFormat="1" spans="9:9">
      <c r="I1047831" s="39"/>
    </row>
    <row r="1047832" customFormat="1" spans="9:9">
      <c r="I1047832" s="39"/>
    </row>
    <row r="1047833" customFormat="1" spans="9:9">
      <c r="I1047833" s="39"/>
    </row>
    <row r="1047834" customFormat="1" spans="9:9">
      <c r="I1047834" s="39"/>
    </row>
    <row r="1047835" customFormat="1" spans="9:9">
      <c r="I1047835" s="39"/>
    </row>
    <row r="1047836" customFormat="1" spans="9:9">
      <c r="I1047836" s="39"/>
    </row>
    <row r="1047837" customFormat="1" spans="9:9">
      <c r="I1047837" s="39"/>
    </row>
    <row r="1047838" customFormat="1" spans="9:9">
      <c r="I1047838" s="39"/>
    </row>
    <row r="1047839" customFormat="1" spans="9:9">
      <c r="I1047839" s="39"/>
    </row>
    <row r="1047840" customFormat="1" spans="9:9">
      <c r="I1047840" s="39"/>
    </row>
    <row r="1047841" customFormat="1" spans="9:9">
      <c r="I1047841" s="39"/>
    </row>
    <row r="1047842" customFormat="1" spans="9:9">
      <c r="I1047842" s="39"/>
    </row>
    <row r="1047843" customFormat="1" spans="9:9">
      <c r="I1047843" s="39"/>
    </row>
    <row r="1047844" customFormat="1" spans="9:9">
      <c r="I1047844" s="39"/>
    </row>
    <row r="1047845" customFormat="1" spans="9:9">
      <c r="I1047845" s="39"/>
    </row>
    <row r="1047846" customFormat="1" spans="9:9">
      <c r="I1047846" s="39"/>
    </row>
    <row r="1047847" customFormat="1" spans="9:9">
      <c r="I1047847" s="39"/>
    </row>
    <row r="1047848" customFormat="1" spans="9:9">
      <c r="I1047848" s="39"/>
    </row>
    <row r="1047849" customFormat="1" spans="9:9">
      <c r="I1047849" s="39"/>
    </row>
    <row r="1047850" customFormat="1" spans="9:9">
      <c r="I1047850" s="39"/>
    </row>
    <row r="1047851" customFormat="1" spans="9:9">
      <c r="I1047851" s="39"/>
    </row>
    <row r="1047852" customFormat="1" spans="9:9">
      <c r="I1047852" s="39"/>
    </row>
    <row r="1047853" customFormat="1" spans="9:9">
      <c r="I1047853" s="39"/>
    </row>
    <row r="1047854" customFormat="1" spans="9:9">
      <c r="I1047854" s="39"/>
    </row>
    <row r="1047855" customFormat="1" spans="9:9">
      <c r="I1047855" s="39"/>
    </row>
    <row r="1047856" customFormat="1" spans="9:9">
      <c r="I1047856" s="39"/>
    </row>
    <row r="1047857" customFormat="1" spans="9:9">
      <c r="I1047857" s="39"/>
    </row>
    <row r="1047858" customFormat="1" spans="9:9">
      <c r="I1047858" s="39"/>
    </row>
    <row r="1047859" customFormat="1" spans="9:9">
      <c r="I1047859" s="39"/>
    </row>
    <row r="1047860" customFormat="1" spans="9:9">
      <c r="I1047860" s="39"/>
    </row>
    <row r="1047861" customFormat="1" spans="9:9">
      <c r="I1047861" s="39"/>
    </row>
    <row r="1047862" customFormat="1" spans="9:9">
      <c r="I1047862" s="39"/>
    </row>
    <row r="1047863" customFormat="1" spans="9:9">
      <c r="I1047863" s="39"/>
    </row>
    <row r="1047864" customFormat="1" spans="9:9">
      <c r="I1047864" s="39"/>
    </row>
    <row r="1047865" customFormat="1" spans="9:9">
      <c r="I1047865" s="39"/>
    </row>
    <row r="1047866" customFormat="1" spans="9:9">
      <c r="I1047866" s="39"/>
    </row>
    <row r="1047867" customFormat="1" spans="9:9">
      <c r="I1047867" s="39"/>
    </row>
    <row r="1047868" customFormat="1" spans="9:9">
      <c r="I1047868" s="39"/>
    </row>
    <row r="1047869" customFormat="1" spans="9:9">
      <c r="I1047869" s="39"/>
    </row>
    <row r="1047870" customFormat="1" spans="9:9">
      <c r="I1047870" s="39"/>
    </row>
    <row r="1047871" customFormat="1" spans="9:9">
      <c r="I1047871" s="39"/>
    </row>
    <row r="1047872" customFormat="1" spans="9:9">
      <c r="I1047872" s="39"/>
    </row>
    <row r="1047873" customFormat="1" spans="9:9">
      <c r="I1047873" s="39"/>
    </row>
    <row r="1047874" customFormat="1" spans="9:9">
      <c r="I1047874" s="39"/>
    </row>
    <row r="1047875" customFormat="1" spans="9:9">
      <c r="I1047875" s="39"/>
    </row>
    <row r="1047876" customFormat="1" spans="9:9">
      <c r="I1047876" s="39"/>
    </row>
    <row r="1047877" customFormat="1" spans="9:9">
      <c r="I1047877" s="39"/>
    </row>
    <row r="1047878" customFormat="1" spans="9:9">
      <c r="I1047878" s="39"/>
    </row>
    <row r="1047879" customFormat="1" spans="9:9">
      <c r="I1047879" s="39"/>
    </row>
    <row r="1047880" customFormat="1" spans="9:9">
      <c r="I1047880" s="39"/>
    </row>
    <row r="1047881" customFormat="1" spans="9:9">
      <c r="I1047881" s="39"/>
    </row>
    <row r="1047882" customFormat="1" spans="9:9">
      <c r="I1047882" s="39"/>
    </row>
    <row r="1047883" customFormat="1" spans="9:9">
      <c r="I1047883" s="39"/>
    </row>
    <row r="1047884" customFormat="1" spans="9:9">
      <c r="I1047884" s="39"/>
    </row>
    <row r="1047885" customFormat="1" spans="9:9">
      <c r="I1047885" s="39"/>
    </row>
    <row r="1047886" customFormat="1" spans="9:9">
      <c r="I1047886" s="39"/>
    </row>
    <row r="1047887" customFormat="1" spans="9:9">
      <c r="I1047887" s="39"/>
    </row>
    <row r="1047888" customFormat="1" spans="9:9">
      <c r="I1047888" s="39"/>
    </row>
    <row r="1047889" customFormat="1" spans="9:9">
      <c r="I1047889" s="39"/>
    </row>
    <row r="1047890" customFormat="1" spans="9:9">
      <c r="I1047890" s="39"/>
    </row>
    <row r="1047891" customFormat="1" spans="9:9">
      <c r="I1047891" s="39"/>
    </row>
    <row r="1047892" customFormat="1" spans="9:9">
      <c r="I1047892" s="39"/>
    </row>
    <row r="1047893" customFormat="1" spans="9:9">
      <c r="I1047893" s="39"/>
    </row>
    <row r="1047894" customFormat="1" spans="9:9">
      <c r="I1047894" s="39"/>
    </row>
    <row r="1047895" customFormat="1" spans="9:9">
      <c r="I1047895" s="39"/>
    </row>
    <row r="1047896" customFormat="1" spans="9:9">
      <c r="I1047896" s="39"/>
    </row>
    <row r="1047897" customFormat="1" spans="9:9">
      <c r="I1047897" s="39"/>
    </row>
    <row r="1047898" customFormat="1" spans="9:9">
      <c r="I1047898" s="39"/>
    </row>
    <row r="1047899" customFormat="1" spans="9:9">
      <c r="I1047899" s="39"/>
    </row>
    <row r="1047900" customFormat="1" spans="9:9">
      <c r="I1047900" s="39"/>
    </row>
    <row r="1047901" customFormat="1" spans="9:9">
      <c r="I1047901" s="39"/>
    </row>
    <row r="1047902" customFormat="1" spans="9:9">
      <c r="I1047902" s="39"/>
    </row>
    <row r="1047903" customFormat="1" spans="9:9">
      <c r="I1047903" s="39"/>
    </row>
    <row r="1047904" customFormat="1" spans="9:9">
      <c r="I1047904" s="39"/>
    </row>
    <row r="1047905" customFormat="1" spans="9:9">
      <c r="I1047905" s="39"/>
    </row>
    <row r="1047906" customFormat="1" spans="9:9">
      <c r="I1047906" s="39"/>
    </row>
    <row r="1047907" customFormat="1" spans="9:9">
      <c r="I1047907" s="39"/>
    </row>
    <row r="1047908" customFormat="1" spans="9:9">
      <c r="I1047908" s="39"/>
    </row>
    <row r="1047909" customFormat="1" spans="9:9">
      <c r="I1047909" s="39"/>
    </row>
    <row r="1047910" customFormat="1" spans="9:9">
      <c r="I1047910" s="39"/>
    </row>
    <row r="1047911" customFormat="1" spans="9:9">
      <c r="I1047911" s="39"/>
    </row>
    <row r="1047912" customFormat="1" spans="9:9">
      <c r="I1047912" s="39"/>
    </row>
    <row r="1047913" customFormat="1" spans="9:9">
      <c r="I1047913" s="39"/>
    </row>
    <row r="1047914" customFormat="1" spans="9:9">
      <c r="I1047914" s="39"/>
    </row>
    <row r="1047915" customFormat="1" spans="9:9">
      <c r="I1047915" s="39"/>
    </row>
    <row r="1047916" customFormat="1" spans="9:9">
      <c r="I1047916" s="39"/>
    </row>
    <row r="1047917" customFormat="1" spans="9:9">
      <c r="I1047917" s="39"/>
    </row>
    <row r="1047918" customFormat="1" spans="9:9">
      <c r="I1047918" s="39"/>
    </row>
    <row r="1047919" customFormat="1" spans="9:9">
      <c r="I1047919" s="39"/>
    </row>
    <row r="1047920" customFormat="1" spans="9:9">
      <c r="I1047920" s="39"/>
    </row>
    <row r="1047921" customFormat="1" spans="9:9">
      <c r="I1047921" s="39"/>
    </row>
    <row r="1047922" customFormat="1" spans="9:9">
      <c r="I1047922" s="39"/>
    </row>
    <row r="1047923" customFormat="1" spans="9:9">
      <c r="I1047923" s="39"/>
    </row>
    <row r="1047924" customFormat="1" spans="9:9">
      <c r="I1047924" s="39"/>
    </row>
    <row r="1047925" customFormat="1" spans="9:9">
      <c r="I1047925" s="39"/>
    </row>
    <row r="1047926" customFormat="1" spans="9:9">
      <c r="I1047926" s="39"/>
    </row>
    <row r="1047927" customFormat="1" spans="9:9">
      <c r="I1047927" s="39"/>
    </row>
    <row r="1047928" customFormat="1" spans="9:9">
      <c r="I1047928" s="39"/>
    </row>
    <row r="1047929" customFormat="1" spans="9:9">
      <c r="I1047929" s="39"/>
    </row>
    <row r="1047930" customFormat="1" spans="9:9">
      <c r="I1047930" s="39"/>
    </row>
    <row r="1047931" customFormat="1" spans="9:9">
      <c r="I1047931" s="39"/>
    </row>
    <row r="1047932" customFormat="1" spans="9:9">
      <c r="I1047932" s="39"/>
    </row>
    <row r="1047933" customFormat="1" spans="9:9">
      <c r="I1047933" s="39"/>
    </row>
    <row r="1047934" customFormat="1" spans="9:9">
      <c r="I1047934" s="39"/>
    </row>
    <row r="1047935" customFormat="1" spans="9:9">
      <c r="I1047935" s="39"/>
    </row>
    <row r="1047936" customFormat="1" spans="9:9">
      <c r="I1047936" s="39"/>
    </row>
    <row r="1047937" customFormat="1" spans="9:9">
      <c r="I1047937" s="39"/>
    </row>
    <row r="1047938" customFormat="1" spans="9:9">
      <c r="I1047938" s="39"/>
    </row>
    <row r="1047939" customFormat="1" spans="9:9">
      <c r="I1047939" s="39"/>
    </row>
    <row r="1047940" customFormat="1" spans="9:9">
      <c r="I1047940" s="39"/>
    </row>
    <row r="1047941" customFormat="1" spans="9:9">
      <c r="I1047941" s="39"/>
    </row>
    <row r="1047942" customFormat="1" spans="9:9">
      <c r="I1047942" s="39"/>
    </row>
    <row r="1047943" customFormat="1" spans="9:9">
      <c r="I1047943" s="39"/>
    </row>
    <row r="1047944" customFormat="1" spans="9:9">
      <c r="I1047944" s="39"/>
    </row>
    <row r="1047945" customFormat="1" spans="9:9">
      <c r="I1047945" s="39"/>
    </row>
    <row r="1047946" customFormat="1" spans="9:9">
      <c r="I1047946" s="39"/>
    </row>
    <row r="1047947" customFormat="1" spans="9:9">
      <c r="I1047947" s="39"/>
    </row>
    <row r="1047948" customFormat="1" spans="9:9">
      <c r="I1047948" s="39"/>
    </row>
    <row r="1047949" customFormat="1" spans="9:9">
      <c r="I1047949" s="39"/>
    </row>
    <row r="1047950" customFormat="1" spans="9:9">
      <c r="I1047950" s="39"/>
    </row>
    <row r="1047951" customFormat="1" spans="9:9">
      <c r="I1047951" s="39"/>
    </row>
    <row r="1047952" customFormat="1" spans="9:9">
      <c r="I1047952" s="39"/>
    </row>
    <row r="1047953" customFormat="1" spans="9:9">
      <c r="I1047953" s="39"/>
    </row>
    <row r="1047954" customFormat="1" spans="9:9">
      <c r="I1047954" s="39"/>
    </row>
    <row r="1047955" customFormat="1" spans="9:9">
      <c r="I1047955" s="39"/>
    </row>
    <row r="1047956" customFormat="1" spans="9:9">
      <c r="I1047956" s="39"/>
    </row>
    <row r="1047957" customFormat="1" spans="9:9">
      <c r="I1047957" s="39"/>
    </row>
    <row r="1047958" customFormat="1" spans="9:9">
      <c r="I1047958" s="39"/>
    </row>
    <row r="1047959" customFormat="1" spans="9:9">
      <c r="I1047959" s="39"/>
    </row>
    <row r="1047960" customFormat="1" spans="9:9">
      <c r="I1047960" s="39"/>
    </row>
    <row r="1047961" customFormat="1" spans="9:9">
      <c r="I1047961" s="39"/>
    </row>
    <row r="1047962" customFormat="1" spans="9:9">
      <c r="I1047962" s="39"/>
    </row>
    <row r="1047963" customFormat="1" spans="9:9">
      <c r="I1047963" s="39"/>
    </row>
    <row r="1047964" customFormat="1" spans="9:9">
      <c r="I1047964" s="39"/>
    </row>
    <row r="1047965" customFormat="1" spans="9:9">
      <c r="I1047965" s="39"/>
    </row>
    <row r="1047966" customFormat="1" spans="9:9">
      <c r="I1047966" s="39"/>
    </row>
    <row r="1047967" customFormat="1" spans="9:9">
      <c r="I1047967" s="39"/>
    </row>
    <row r="1047968" customFormat="1" spans="9:9">
      <c r="I1047968" s="39"/>
    </row>
    <row r="1047969" customFormat="1" spans="9:9">
      <c r="I1047969" s="39"/>
    </row>
    <row r="1047970" customFormat="1" spans="9:9">
      <c r="I1047970" s="39"/>
    </row>
    <row r="1047971" customFormat="1" spans="9:9">
      <c r="I1047971" s="39"/>
    </row>
    <row r="1047972" customFormat="1" spans="9:9">
      <c r="I1047972" s="39"/>
    </row>
    <row r="1047973" customFormat="1" spans="9:9">
      <c r="I1047973" s="39"/>
    </row>
    <row r="1047974" customFormat="1" spans="9:9">
      <c r="I1047974" s="39"/>
    </row>
    <row r="1047975" customFormat="1" spans="9:9">
      <c r="I1047975" s="39"/>
    </row>
    <row r="1047976" customFormat="1" spans="9:9">
      <c r="I1047976" s="39"/>
    </row>
    <row r="1047977" customFormat="1" spans="9:9">
      <c r="I1047977" s="39"/>
    </row>
    <row r="1047978" customFormat="1" spans="9:9">
      <c r="I1047978" s="39"/>
    </row>
    <row r="1047979" customFormat="1" spans="9:9">
      <c r="I1047979" s="39"/>
    </row>
    <row r="1047980" customFormat="1" spans="9:9">
      <c r="I1047980" s="39"/>
    </row>
    <row r="1047981" customFormat="1" spans="9:9">
      <c r="I1047981" s="39"/>
    </row>
    <row r="1047982" customFormat="1" spans="9:9">
      <c r="I1047982" s="39"/>
    </row>
    <row r="1047983" customFormat="1" spans="9:9">
      <c r="I1047983" s="39"/>
    </row>
    <row r="1047984" customFormat="1" spans="9:9">
      <c r="I1047984" s="39"/>
    </row>
    <row r="1047985" customFormat="1" spans="9:9">
      <c r="I1047985" s="39"/>
    </row>
    <row r="1047986" customFormat="1" spans="9:9">
      <c r="I1047986" s="39"/>
    </row>
    <row r="1047987" customFormat="1" spans="9:9">
      <c r="I1047987" s="39"/>
    </row>
    <row r="1047988" customFormat="1" spans="9:9">
      <c r="I1047988" s="39"/>
    </row>
    <row r="1047989" customFormat="1" spans="9:9">
      <c r="I1047989" s="39"/>
    </row>
    <row r="1047990" customFormat="1" spans="9:9">
      <c r="I1047990" s="39"/>
    </row>
    <row r="1047991" customFormat="1" spans="9:9">
      <c r="I1047991" s="39"/>
    </row>
    <row r="1047992" customFormat="1" spans="9:9">
      <c r="I1047992" s="39"/>
    </row>
    <row r="1047993" customFormat="1" spans="9:9">
      <c r="I1047993" s="39"/>
    </row>
    <row r="1047994" customFormat="1" spans="9:9">
      <c r="I1047994" s="39"/>
    </row>
    <row r="1047995" customFormat="1" spans="9:9">
      <c r="I1047995" s="39"/>
    </row>
    <row r="1047996" customFormat="1" spans="9:9">
      <c r="I1047996" s="39"/>
    </row>
    <row r="1047997" customFormat="1" spans="9:9">
      <c r="I1047997" s="39"/>
    </row>
    <row r="1047998" customFormat="1" spans="9:9">
      <c r="I1047998" s="39"/>
    </row>
    <row r="1047999" customFormat="1" spans="9:9">
      <c r="I1047999" s="39"/>
    </row>
    <row r="1048000" customFormat="1" spans="9:9">
      <c r="I1048000" s="39"/>
    </row>
    <row r="1048001" customFormat="1" spans="9:9">
      <c r="I1048001" s="39"/>
    </row>
    <row r="1048002" customFormat="1" spans="9:9">
      <c r="I1048002" s="39"/>
    </row>
    <row r="1048003" customFormat="1" spans="9:9">
      <c r="I1048003" s="39"/>
    </row>
    <row r="1048004" customFormat="1" spans="9:9">
      <c r="I1048004" s="39"/>
    </row>
    <row r="1048005" customFormat="1" spans="9:9">
      <c r="I1048005" s="39"/>
    </row>
    <row r="1048006" customFormat="1" spans="9:9">
      <c r="I1048006" s="39"/>
    </row>
    <row r="1048007" customFormat="1" spans="9:9">
      <c r="I1048007" s="39"/>
    </row>
    <row r="1048008" customFormat="1" spans="9:9">
      <c r="I1048008" s="39"/>
    </row>
    <row r="1048009" customFormat="1" spans="9:9">
      <c r="I1048009" s="39"/>
    </row>
    <row r="1048010" customFormat="1" spans="9:9">
      <c r="I1048010" s="39"/>
    </row>
    <row r="1048011" customFormat="1" spans="9:9">
      <c r="I1048011" s="39"/>
    </row>
    <row r="1048012" customFormat="1" spans="9:9">
      <c r="I1048012" s="39"/>
    </row>
    <row r="1048013" customFormat="1" spans="9:9">
      <c r="I1048013" s="39"/>
    </row>
    <row r="1048014" customFormat="1" spans="9:9">
      <c r="I1048014" s="39"/>
    </row>
    <row r="1048015" customFormat="1" spans="9:9">
      <c r="I1048015" s="39"/>
    </row>
    <row r="1048016" customFormat="1" spans="9:9">
      <c r="I1048016" s="39"/>
    </row>
    <row r="1048017" customFormat="1" spans="9:9">
      <c r="I1048017" s="39"/>
    </row>
    <row r="1048018" customFormat="1" spans="9:9">
      <c r="I1048018" s="39"/>
    </row>
    <row r="1048019" customFormat="1" spans="9:9">
      <c r="I1048019" s="39"/>
    </row>
    <row r="1048020" customFormat="1" spans="9:9">
      <c r="I1048020" s="39"/>
    </row>
    <row r="1048021" customFormat="1" spans="9:9">
      <c r="I1048021" s="39"/>
    </row>
    <row r="1048022" customFormat="1" spans="9:9">
      <c r="I1048022" s="39"/>
    </row>
    <row r="1048023" customFormat="1" spans="9:9">
      <c r="I1048023" s="39"/>
    </row>
    <row r="1048024" customFormat="1" spans="9:9">
      <c r="I1048024" s="39"/>
    </row>
    <row r="1048025" customFormat="1" spans="9:9">
      <c r="I1048025" s="39"/>
    </row>
    <row r="1048026" customFormat="1" spans="9:9">
      <c r="I1048026" s="39"/>
    </row>
    <row r="1048027" customFormat="1" spans="9:9">
      <c r="I1048027" s="39"/>
    </row>
    <row r="1048028" customFormat="1" spans="9:9">
      <c r="I1048028" s="39"/>
    </row>
    <row r="1048029" customFormat="1" spans="9:9">
      <c r="I1048029" s="39"/>
    </row>
    <row r="1048030" customFormat="1" spans="9:9">
      <c r="I1048030" s="39"/>
    </row>
    <row r="1048031" customFormat="1" spans="9:9">
      <c r="I1048031" s="39"/>
    </row>
    <row r="1048032" customFormat="1" spans="9:9">
      <c r="I1048032" s="39"/>
    </row>
    <row r="1048033" customFormat="1" spans="9:9">
      <c r="I1048033" s="39"/>
    </row>
    <row r="1048034" customFormat="1" spans="9:9">
      <c r="I1048034" s="39"/>
    </row>
    <row r="1048035" customFormat="1" spans="9:9">
      <c r="I1048035" s="39"/>
    </row>
    <row r="1048036" customFormat="1" spans="9:9">
      <c r="I1048036" s="39"/>
    </row>
    <row r="1048037" customFormat="1" spans="9:9">
      <c r="I1048037" s="39"/>
    </row>
    <row r="1048038" customFormat="1" spans="9:9">
      <c r="I1048038" s="39"/>
    </row>
    <row r="1048039" customFormat="1" spans="9:9">
      <c r="I1048039" s="39"/>
    </row>
    <row r="1048040" customFormat="1" spans="9:9">
      <c r="I1048040" s="39"/>
    </row>
    <row r="1048041" customFormat="1" spans="9:9">
      <c r="I1048041" s="39"/>
    </row>
    <row r="1048042" customFormat="1" spans="9:9">
      <c r="I1048042" s="39"/>
    </row>
    <row r="1048043" customFormat="1" spans="9:9">
      <c r="I1048043" s="39"/>
    </row>
    <row r="1048044" customFormat="1" spans="9:9">
      <c r="I1048044" s="39"/>
    </row>
    <row r="1048045" customFormat="1" spans="9:9">
      <c r="I1048045" s="39"/>
    </row>
    <row r="1048046" customFormat="1" spans="9:9">
      <c r="I1048046" s="39"/>
    </row>
    <row r="1048047" customFormat="1" spans="9:9">
      <c r="I1048047" s="39"/>
    </row>
    <row r="1048048" customFormat="1" spans="9:9">
      <c r="I1048048" s="39"/>
    </row>
    <row r="1048049" customFormat="1" spans="9:9">
      <c r="I1048049" s="39"/>
    </row>
    <row r="1048050" customFormat="1" spans="9:9">
      <c r="I1048050" s="39"/>
    </row>
    <row r="1048051" customFormat="1" spans="9:9">
      <c r="I1048051" s="39"/>
    </row>
    <row r="1048052" customFormat="1" spans="9:9">
      <c r="I1048052" s="39"/>
    </row>
    <row r="1048053" customFormat="1" spans="9:9">
      <c r="I1048053" s="39"/>
    </row>
    <row r="1048054" customFormat="1" spans="9:9">
      <c r="I1048054" s="39"/>
    </row>
    <row r="1048055" customFormat="1" spans="9:9">
      <c r="I1048055" s="39"/>
    </row>
    <row r="1048056" customFormat="1" spans="9:9">
      <c r="I1048056" s="39"/>
    </row>
    <row r="1048057" customFormat="1" spans="9:9">
      <c r="I1048057" s="39"/>
    </row>
    <row r="1048058" customFormat="1" spans="9:9">
      <c r="I1048058" s="39"/>
    </row>
    <row r="1048059" customFormat="1" spans="9:9">
      <c r="I1048059" s="39"/>
    </row>
    <row r="1048060" customFormat="1" spans="9:9">
      <c r="I1048060" s="39"/>
    </row>
    <row r="1048061" customFormat="1" spans="9:9">
      <c r="I1048061" s="39"/>
    </row>
    <row r="1048062" customFormat="1" spans="9:9">
      <c r="I1048062" s="39"/>
    </row>
    <row r="1048063" customFormat="1" spans="9:9">
      <c r="I1048063" s="39"/>
    </row>
    <row r="1048064" customFormat="1" spans="9:9">
      <c r="I1048064" s="39"/>
    </row>
    <row r="1048065" customFormat="1" spans="9:9">
      <c r="I1048065" s="39"/>
    </row>
    <row r="1048066" customFormat="1" spans="9:9">
      <c r="I1048066" s="39"/>
    </row>
    <row r="1048067" customFormat="1" spans="9:9">
      <c r="I1048067" s="39"/>
    </row>
    <row r="1048068" customFormat="1" spans="9:9">
      <c r="I1048068" s="39"/>
    </row>
    <row r="1048069" customFormat="1" spans="9:9">
      <c r="I1048069" s="39"/>
    </row>
    <row r="1048070" customFormat="1" spans="9:9">
      <c r="I1048070" s="39"/>
    </row>
    <row r="1048071" customFormat="1" spans="9:9">
      <c r="I1048071" s="39"/>
    </row>
    <row r="1048072" customFormat="1" spans="9:9">
      <c r="I1048072" s="39"/>
    </row>
    <row r="1048073" customFormat="1" spans="9:9">
      <c r="I1048073" s="39"/>
    </row>
    <row r="1048074" customFormat="1" spans="9:9">
      <c r="I1048074" s="39"/>
    </row>
    <row r="1048075" customFormat="1" spans="9:9">
      <c r="I1048075" s="39"/>
    </row>
    <row r="1048076" customFormat="1" spans="9:9">
      <c r="I1048076" s="39"/>
    </row>
    <row r="1048077" customFormat="1" spans="9:9">
      <c r="I1048077" s="39"/>
    </row>
    <row r="1048078" customFormat="1" spans="9:9">
      <c r="I1048078" s="39"/>
    </row>
    <row r="1048079" customFormat="1" spans="9:9">
      <c r="I1048079" s="39"/>
    </row>
    <row r="1048080" customFormat="1" spans="9:9">
      <c r="I1048080" s="39"/>
    </row>
    <row r="1048081" customFormat="1" spans="9:9">
      <c r="I1048081" s="39"/>
    </row>
    <row r="1048082" customFormat="1" spans="9:9">
      <c r="I1048082" s="39"/>
    </row>
    <row r="1048083" customFormat="1" spans="9:9">
      <c r="I1048083" s="39"/>
    </row>
    <row r="1048084" customFormat="1" spans="9:9">
      <c r="I1048084" s="39"/>
    </row>
    <row r="1048085" customFormat="1" spans="9:9">
      <c r="I1048085" s="39"/>
    </row>
    <row r="1048086" customFormat="1" spans="9:9">
      <c r="I1048086" s="39"/>
    </row>
    <row r="1048087" customFormat="1" spans="9:9">
      <c r="I1048087" s="39"/>
    </row>
    <row r="1048088" customFormat="1" spans="9:9">
      <c r="I1048088" s="39"/>
    </row>
    <row r="1048089" customFormat="1" spans="9:9">
      <c r="I1048089" s="39"/>
    </row>
    <row r="1048090" customFormat="1" spans="9:9">
      <c r="I1048090" s="39"/>
    </row>
    <row r="1048091" customFormat="1" spans="9:9">
      <c r="I1048091" s="39"/>
    </row>
    <row r="1048092" customFormat="1" spans="9:9">
      <c r="I1048092" s="39"/>
    </row>
    <row r="1048093" customFormat="1" spans="9:9">
      <c r="I1048093" s="39"/>
    </row>
    <row r="1048094" customFormat="1" spans="9:9">
      <c r="I1048094" s="39"/>
    </row>
    <row r="1048095" customFormat="1" spans="9:9">
      <c r="I1048095" s="39"/>
    </row>
    <row r="1048096" customFormat="1" spans="9:9">
      <c r="I1048096" s="39"/>
    </row>
    <row r="1048097" customFormat="1" spans="9:9">
      <c r="I1048097" s="39"/>
    </row>
    <row r="1048098" customFormat="1" spans="9:9">
      <c r="I1048098" s="39"/>
    </row>
    <row r="1048099" customFormat="1" spans="9:9">
      <c r="I1048099" s="39"/>
    </row>
    <row r="1048100" customFormat="1" spans="9:9">
      <c r="I1048100" s="39"/>
    </row>
    <row r="1048101" customFormat="1" spans="9:9">
      <c r="I1048101" s="39"/>
    </row>
    <row r="1048102" customFormat="1" spans="9:9">
      <c r="I1048102" s="39"/>
    </row>
    <row r="1048103" customFormat="1" spans="9:9">
      <c r="I1048103" s="39"/>
    </row>
    <row r="1048104" customFormat="1" spans="9:9">
      <c r="I1048104" s="39"/>
    </row>
    <row r="1048105" customFormat="1" spans="9:9">
      <c r="I1048105" s="39"/>
    </row>
    <row r="1048106" customFormat="1" spans="9:9">
      <c r="I1048106" s="39"/>
    </row>
    <row r="1048107" customFormat="1" spans="9:9">
      <c r="I1048107" s="39"/>
    </row>
    <row r="1048108" customFormat="1" spans="9:9">
      <c r="I1048108" s="39"/>
    </row>
    <row r="1048109" customFormat="1" spans="9:9">
      <c r="I1048109" s="39"/>
    </row>
    <row r="1048110" customFormat="1" spans="9:9">
      <c r="I1048110" s="39"/>
    </row>
    <row r="1048111" customFormat="1" spans="9:9">
      <c r="I1048111" s="39"/>
    </row>
    <row r="1048112" customFormat="1" spans="9:9">
      <c r="I1048112" s="39"/>
    </row>
    <row r="1048113" customFormat="1" spans="9:9">
      <c r="I1048113" s="39"/>
    </row>
    <row r="1048114" customFormat="1" spans="9:9">
      <c r="I1048114" s="39"/>
    </row>
    <row r="1048115" customFormat="1" spans="9:9">
      <c r="I1048115" s="39"/>
    </row>
    <row r="1048116" customFormat="1" spans="9:9">
      <c r="I1048116" s="39"/>
    </row>
    <row r="1048117" customFormat="1" spans="9:9">
      <c r="I1048117" s="39"/>
    </row>
    <row r="1048118" customFormat="1" spans="9:9">
      <c r="I1048118" s="39"/>
    </row>
    <row r="1048119" customFormat="1" spans="9:9">
      <c r="I1048119" s="39"/>
    </row>
    <row r="1048120" customFormat="1" spans="9:9">
      <c r="I1048120" s="39"/>
    </row>
    <row r="1048121" customFormat="1" spans="9:9">
      <c r="I1048121" s="39"/>
    </row>
    <row r="1048122" customFormat="1" spans="9:9">
      <c r="I1048122" s="39"/>
    </row>
    <row r="1048123" customFormat="1" spans="9:9">
      <c r="I1048123" s="39"/>
    </row>
    <row r="1048124" customFormat="1" spans="9:9">
      <c r="I1048124" s="39"/>
    </row>
    <row r="1048125" customFormat="1" spans="9:9">
      <c r="I1048125" s="39"/>
    </row>
    <row r="1048126" customFormat="1" spans="9:9">
      <c r="I1048126" s="39"/>
    </row>
    <row r="1048127" customFormat="1" spans="9:9">
      <c r="I1048127" s="39"/>
    </row>
    <row r="1048128" customFormat="1" spans="9:9">
      <c r="I1048128" s="39"/>
    </row>
    <row r="1048129" customFormat="1" spans="9:9">
      <c r="I1048129" s="39"/>
    </row>
    <row r="1048130" customFormat="1" spans="9:9">
      <c r="I1048130" s="39"/>
    </row>
    <row r="1048131" customFormat="1" spans="9:9">
      <c r="I1048131" s="39"/>
    </row>
    <row r="1048132" customFormat="1" spans="9:9">
      <c r="I1048132" s="39"/>
    </row>
    <row r="1048133" customFormat="1" spans="9:9">
      <c r="I1048133" s="39"/>
    </row>
    <row r="1048134" customFormat="1" spans="9:9">
      <c r="I1048134" s="39"/>
    </row>
    <row r="1048135" customFormat="1" spans="9:9">
      <c r="I1048135" s="39"/>
    </row>
    <row r="1048136" customFormat="1" spans="9:9">
      <c r="I1048136" s="39"/>
    </row>
    <row r="1048137" customFormat="1" spans="9:9">
      <c r="I1048137" s="39"/>
    </row>
    <row r="1048138" customFormat="1" spans="9:9">
      <c r="I1048138" s="39"/>
    </row>
    <row r="1048139" customFormat="1" spans="9:9">
      <c r="I1048139" s="39"/>
    </row>
    <row r="1048140" customFormat="1" spans="9:9">
      <c r="I1048140" s="39"/>
    </row>
    <row r="1048141" customFormat="1" spans="9:9">
      <c r="I1048141" s="39"/>
    </row>
    <row r="1048142" customFormat="1" spans="9:9">
      <c r="I1048142" s="39"/>
    </row>
    <row r="1048143" customFormat="1" spans="9:9">
      <c r="I1048143" s="39"/>
    </row>
    <row r="1048144" customFormat="1" spans="9:9">
      <c r="I1048144" s="39"/>
    </row>
    <row r="1048145" customFormat="1" spans="9:9">
      <c r="I1048145" s="39"/>
    </row>
    <row r="1048146" customFormat="1" spans="9:9">
      <c r="I1048146" s="39"/>
    </row>
    <row r="1048147" customFormat="1" spans="9:9">
      <c r="I1048147" s="39"/>
    </row>
    <row r="1048148" customFormat="1" spans="9:9">
      <c r="I1048148" s="39"/>
    </row>
    <row r="1048149" customFormat="1" spans="9:9">
      <c r="I1048149" s="39"/>
    </row>
    <row r="1048150" customFormat="1" spans="9:9">
      <c r="I1048150" s="39"/>
    </row>
    <row r="1048151" customFormat="1" spans="9:9">
      <c r="I1048151" s="39"/>
    </row>
    <row r="1048152" customFormat="1" spans="9:9">
      <c r="I1048152" s="39"/>
    </row>
    <row r="1048153" customFormat="1" spans="9:9">
      <c r="I1048153" s="39"/>
    </row>
    <row r="1048154" customFormat="1" spans="9:9">
      <c r="I1048154" s="39"/>
    </row>
    <row r="1048155" customFormat="1" spans="9:9">
      <c r="I1048155" s="39"/>
    </row>
    <row r="1048156" customFormat="1" spans="9:9">
      <c r="I1048156" s="39"/>
    </row>
    <row r="1048157" customFormat="1" spans="9:9">
      <c r="I1048157" s="39"/>
    </row>
    <row r="1048158" customFormat="1" spans="9:9">
      <c r="I1048158" s="39"/>
    </row>
    <row r="1048159" customFormat="1" spans="9:9">
      <c r="I1048159" s="39"/>
    </row>
    <row r="1048160" customFormat="1" spans="9:9">
      <c r="I1048160" s="39"/>
    </row>
    <row r="1048161" customFormat="1" spans="9:9">
      <c r="I1048161" s="39"/>
    </row>
    <row r="1048162" customFormat="1" spans="9:9">
      <c r="I1048162" s="39"/>
    </row>
    <row r="1048163" customFormat="1" spans="9:9">
      <c r="I1048163" s="39"/>
    </row>
    <row r="1048164" customFormat="1" spans="9:9">
      <c r="I1048164" s="39"/>
    </row>
    <row r="1048165" customFormat="1" spans="9:9">
      <c r="I1048165" s="39"/>
    </row>
    <row r="1048166" customFormat="1" spans="9:9">
      <c r="I1048166" s="39"/>
    </row>
    <row r="1048167" customFormat="1" spans="9:9">
      <c r="I1048167" s="39"/>
    </row>
    <row r="1048168" customFormat="1" spans="9:9">
      <c r="I1048168" s="39"/>
    </row>
    <row r="1048169" customFormat="1" spans="9:9">
      <c r="I1048169" s="39"/>
    </row>
    <row r="1048170" customFormat="1" spans="9:9">
      <c r="I1048170" s="39"/>
    </row>
    <row r="1048171" customFormat="1" spans="9:9">
      <c r="I1048171" s="39"/>
    </row>
    <row r="1048172" customFormat="1" spans="9:9">
      <c r="I1048172" s="39"/>
    </row>
    <row r="1048173" customFormat="1" spans="9:9">
      <c r="I1048173" s="39"/>
    </row>
    <row r="1048174" customFormat="1" spans="9:9">
      <c r="I1048174" s="39"/>
    </row>
    <row r="1048175" customFormat="1" spans="9:9">
      <c r="I1048175" s="39"/>
    </row>
    <row r="1048176" customFormat="1" spans="9:9">
      <c r="I1048176" s="39"/>
    </row>
    <row r="1048177" customFormat="1" spans="9:9">
      <c r="I1048177" s="39"/>
    </row>
    <row r="1048178" customFormat="1" spans="9:9">
      <c r="I1048178" s="39"/>
    </row>
    <row r="1048179" customFormat="1" spans="9:9">
      <c r="I1048179" s="39"/>
    </row>
    <row r="1048180" customFormat="1" spans="9:9">
      <c r="I1048180" s="39"/>
    </row>
    <row r="1048181" customFormat="1" spans="9:9">
      <c r="I1048181" s="39"/>
    </row>
    <row r="1048182" customFormat="1" spans="9:9">
      <c r="I1048182" s="39"/>
    </row>
    <row r="1048183" customFormat="1" spans="9:9">
      <c r="I1048183" s="39"/>
    </row>
    <row r="1048184" customFormat="1" spans="9:9">
      <c r="I1048184" s="39"/>
    </row>
    <row r="1048185" customFormat="1" spans="9:9">
      <c r="I1048185" s="39"/>
    </row>
    <row r="1048186" customFormat="1" spans="9:9">
      <c r="I1048186" s="39"/>
    </row>
    <row r="1048187" customFormat="1" spans="9:9">
      <c r="I1048187" s="39"/>
    </row>
    <row r="1048188" customFormat="1" spans="9:9">
      <c r="I1048188" s="39"/>
    </row>
    <row r="1048189" customFormat="1" spans="9:9">
      <c r="I1048189" s="39"/>
    </row>
    <row r="1048190" customFormat="1" spans="9:9">
      <c r="I1048190" s="39"/>
    </row>
    <row r="1048191" customFormat="1" spans="9:9">
      <c r="I1048191" s="39"/>
    </row>
    <row r="1048192" customFormat="1" spans="9:9">
      <c r="I1048192" s="39"/>
    </row>
    <row r="1048193" customFormat="1" spans="9:9">
      <c r="I1048193" s="39"/>
    </row>
    <row r="1048194" customFormat="1" spans="9:9">
      <c r="I1048194" s="39"/>
    </row>
    <row r="1048195" customFormat="1" spans="9:9">
      <c r="I1048195" s="39"/>
    </row>
    <row r="1048196" customFormat="1" spans="9:9">
      <c r="I1048196" s="39"/>
    </row>
    <row r="1048197" customFormat="1" spans="9:9">
      <c r="I1048197" s="39"/>
    </row>
    <row r="1048198" customFormat="1" spans="9:9">
      <c r="I1048198" s="39"/>
    </row>
    <row r="1048199" customFormat="1" spans="9:9">
      <c r="I1048199" s="39"/>
    </row>
    <row r="1048200" customFormat="1" spans="9:9">
      <c r="I1048200" s="39"/>
    </row>
    <row r="1048201" customFormat="1" spans="9:9">
      <c r="I1048201" s="39"/>
    </row>
    <row r="1048202" customFormat="1" spans="9:9">
      <c r="I1048202" s="39"/>
    </row>
    <row r="1048203" customFormat="1" spans="9:9">
      <c r="I1048203" s="39"/>
    </row>
    <row r="1048204" customFormat="1" spans="9:9">
      <c r="I1048204" s="39"/>
    </row>
    <row r="1048205" customFormat="1" spans="9:9">
      <c r="I1048205" s="39"/>
    </row>
    <row r="1048206" customFormat="1" spans="9:9">
      <c r="I1048206" s="39"/>
    </row>
    <row r="1048207" customFormat="1" spans="9:9">
      <c r="I1048207" s="39"/>
    </row>
    <row r="1048208" customFormat="1" spans="9:9">
      <c r="I1048208" s="39"/>
    </row>
    <row r="1048209" customFormat="1" spans="9:9">
      <c r="I1048209" s="39"/>
    </row>
    <row r="1048210" customFormat="1" spans="9:9">
      <c r="I1048210" s="39"/>
    </row>
    <row r="1048211" customFormat="1" spans="9:9">
      <c r="I1048211" s="39"/>
    </row>
    <row r="1048212" customFormat="1" spans="9:9">
      <c r="I1048212" s="39"/>
    </row>
    <row r="1048213" customFormat="1" spans="9:9">
      <c r="I1048213" s="39"/>
    </row>
    <row r="1048214" customFormat="1" spans="9:9">
      <c r="I1048214" s="39"/>
    </row>
    <row r="1048215" customFormat="1" spans="9:9">
      <c r="I1048215" s="39"/>
    </row>
    <row r="1048216" customFormat="1" spans="9:9">
      <c r="I1048216" s="39"/>
    </row>
    <row r="1048217" customFormat="1" spans="9:9">
      <c r="I1048217" s="39"/>
    </row>
    <row r="1048218" customFormat="1" spans="9:9">
      <c r="I1048218" s="39"/>
    </row>
    <row r="1048219" customFormat="1" spans="9:9">
      <c r="I1048219" s="39"/>
    </row>
    <row r="1048220" customFormat="1" spans="9:9">
      <c r="I1048220" s="39"/>
    </row>
    <row r="1048221" customFormat="1" spans="9:9">
      <c r="I1048221" s="39"/>
    </row>
    <row r="1048222" customFormat="1" spans="9:9">
      <c r="I1048222" s="39"/>
    </row>
    <row r="1048223" customFormat="1" spans="9:9">
      <c r="I1048223" s="39"/>
    </row>
    <row r="1048224" customFormat="1" spans="9:9">
      <c r="I1048224" s="39"/>
    </row>
    <row r="1048225" customFormat="1" spans="9:9">
      <c r="I1048225" s="39"/>
    </row>
    <row r="1048226" customFormat="1" spans="9:9">
      <c r="I1048226" s="39"/>
    </row>
    <row r="1048227" customFormat="1" spans="9:9">
      <c r="I1048227" s="39"/>
    </row>
    <row r="1048228" customFormat="1" spans="9:9">
      <c r="I1048228" s="39"/>
    </row>
    <row r="1048229" customFormat="1" spans="9:9">
      <c r="I1048229" s="39"/>
    </row>
    <row r="1048230" customFormat="1" spans="9:9">
      <c r="I1048230" s="39"/>
    </row>
    <row r="1048231" customFormat="1" spans="9:9">
      <c r="I1048231" s="39"/>
    </row>
    <row r="1048232" customFormat="1" spans="9:9">
      <c r="I1048232" s="39"/>
    </row>
    <row r="1048233" customFormat="1" spans="9:9">
      <c r="I1048233" s="39"/>
    </row>
    <row r="1048234" customFormat="1" spans="9:9">
      <c r="I1048234" s="39"/>
    </row>
    <row r="1048235" customFormat="1" spans="9:9">
      <c r="I1048235" s="39"/>
    </row>
    <row r="1048236" customFormat="1" spans="9:9">
      <c r="I1048236" s="39"/>
    </row>
    <row r="1048237" customFormat="1" spans="9:9">
      <c r="I1048237" s="39"/>
    </row>
    <row r="1048238" customFormat="1" spans="9:9">
      <c r="I1048238" s="39"/>
    </row>
    <row r="1048239" customFormat="1" spans="9:9">
      <c r="I1048239" s="39"/>
    </row>
    <row r="1048240" customFormat="1" spans="9:9">
      <c r="I1048240" s="39"/>
    </row>
    <row r="1048241" customFormat="1" spans="9:9">
      <c r="I1048241" s="39"/>
    </row>
    <row r="1048242" customFormat="1" spans="9:9">
      <c r="I1048242" s="39"/>
    </row>
    <row r="1048243" customFormat="1" spans="9:9">
      <c r="I1048243" s="39"/>
    </row>
    <row r="1048244" customFormat="1" spans="9:9">
      <c r="I1048244" s="39"/>
    </row>
    <row r="1048245" customFormat="1" spans="9:9">
      <c r="I1048245" s="39"/>
    </row>
    <row r="1048246" customFormat="1" spans="9:9">
      <c r="I1048246" s="39"/>
    </row>
    <row r="1048247" customFormat="1" spans="9:9">
      <c r="I1048247" s="39"/>
    </row>
    <row r="1048248" customFormat="1" spans="9:9">
      <c r="I1048248" s="39"/>
    </row>
    <row r="1048249" customFormat="1" spans="9:9">
      <c r="I1048249" s="39"/>
    </row>
    <row r="1048250" customFormat="1" spans="9:9">
      <c r="I1048250" s="39"/>
    </row>
    <row r="1048251" customFormat="1" spans="9:9">
      <c r="I1048251" s="39"/>
    </row>
    <row r="1048252" customFormat="1" spans="9:9">
      <c r="I1048252" s="39"/>
    </row>
    <row r="1048253" customFormat="1" spans="9:9">
      <c r="I1048253" s="39"/>
    </row>
    <row r="1048254" customFormat="1" spans="9:9">
      <c r="I1048254" s="39"/>
    </row>
    <row r="1048255" customFormat="1" spans="9:9">
      <c r="I1048255" s="39"/>
    </row>
    <row r="1048256" customFormat="1" spans="9:9">
      <c r="I1048256" s="39"/>
    </row>
    <row r="1048257" customFormat="1" spans="9:9">
      <c r="I1048257" s="39"/>
    </row>
    <row r="1048258" customFormat="1" spans="9:9">
      <c r="I1048258" s="39"/>
    </row>
    <row r="1048259" customFormat="1" spans="9:9">
      <c r="I1048259" s="39"/>
    </row>
    <row r="1048260" customFormat="1" spans="9:9">
      <c r="I1048260" s="39"/>
    </row>
    <row r="1048261" customFormat="1" spans="9:9">
      <c r="I1048261" s="39"/>
    </row>
    <row r="1048262" customFormat="1" spans="9:9">
      <c r="I1048262" s="39"/>
    </row>
    <row r="1048263" customFormat="1" spans="9:9">
      <c r="I1048263" s="39"/>
    </row>
    <row r="1048264" customFormat="1" spans="9:9">
      <c r="I1048264" s="39"/>
    </row>
    <row r="1048265" customFormat="1" spans="9:9">
      <c r="I1048265" s="39"/>
    </row>
    <row r="1048266" customFormat="1" spans="9:9">
      <c r="I1048266" s="39"/>
    </row>
    <row r="1048267" customFormat="1" spans="9:9">
      <c r="I1048267" s="39"/>
    </row>
    <row r="1048268" customFormat="1" spans="9:9">
      <c r="I1048268" s="39"/>
    </row>
    <row r="1048269" customFormat="1" spans="9:9">
      <c r="I1048269" s="39"/>
    </row>
    <row r="1048270" customFormat="1" spans="9:9">
      <c r="I1048270" s="39"/>
    </row>
    <row r="1048271" customFormat="1" spans="9:9">
      <c r="I1048271" s="39"/>
    </row>
    <row r="1048272" customFormat="1" spans="9:9">
      <c r="I1048272" s="39"/>
    </row>
    <row r="1048273" customFormat="1" spans="9:9">
      <c r="I1048273" s="39"/>
    </row>
    <row r="1048274" customFormat="1" spans="9:9">
      <c r="I1048274" s="39"/>
    </row>
    <row r="1048275" customFormat="1" spans="9:9">
      <c r="I1048275" s="39"/>
    </row>
    <row r="1048276" customFormat="1" spans="9:9">
      <c r="I1048276" s="39"/>
    </row>
    <row r="1048277" customFormat="1" spans="9:9">
      <c r="I1048277" s="39"/>
    </row>
    <row r="1048278" customFormat="1" spans="9:9">
      <c r="I1048278" s="39"/>
    </row>
    <row r="1048279" customFormat="1" spans="9:9">
      <c r="I1048279" s="39"/>
    </row>
    <row r="1048280" customFormat="1" spans="9:9">
      <c r="I1048280" s="39"/>
    </row>
    <row r="1048281" customFormat="1" spans="9:9">
      <c r="I1048281" s="39"/>
    </row>
    <row r="1048282" customFormat="1" spans="9:9">
      <c r="I1048282" s="39"/>
    </row>
    <row r="1048283" customFormat="1" spans="9:9">
      <c r="I1048283" s="39"/>
    </row>
    <row r="1048284" customFormat="1" spans="9:9">
      <c r="I1048284" s="39"/>
    </row>
    <row r="1048285" customFormat="1" spans="9:9">
      <c r="I1048285" s="39"/>
    </row>
    <row r="1048286" customFormat="1" spans="9:9">
      <c r="I1048286" s="39"/>
    </row>
    <row r="1048287" customFormat="1" spans="9:9">
      <c r="I1048287" s="39"/>
    </row>
    <row r="1048288" customFormat="1" spans="9:9">
      <c r="I1048288" s="39"/>
    </row>
    <row r="1048289" customFormat="1" spans="9:9">
      <c r="I1048289" s="39"/>
    </row>
    <row r="1048290" customFormat="1" spans="9:9">
      <c r="I1048290" s="39"/>
    </row>
    <row r="1048291" customFormat="1" spans="9:9">
      <c r="I1048291" s="39"/>
    </row>
    <row r="1048292" customFormat="1" spans="9:9">
      <c r="I1048292" s="39"/>
    </row>
    <row r="1048293" customFormat="1" spans="9:9">
      <c r="I1048293" s="39"/>
    </row>
    <row r="1048294" customFormat="1" spans="9:9">
      <c r="I1048294" s="39"/>
    </row>
    <row r="1048295" customFormat="1" spans="9:9">
      <c r="I1048295" s="39"/>
    </row>
    <row r="1048296" customFormat="1" spans="9:9">
      <c r="I1048296" s="39"/>
    </row>
    <row r="1048297" customFormat="1" spans="9:9">
      <c r="I1048297" s="39"/>
    </row>
    <row r="1048298" customFormat="1" spans="9:9">
      <c r="I1048298" s="39"/>
    </row>
    <row r="1048299" customFormat="1" spans="9:9">
      <c r="I1048299" s="39"/>
    </row>
    <row r="1048300" customFormat="1" spans="9:9">
      <c r="I1048300" s="39"/>
    </row>
    <row r="1048301" customFormat="1" spans="9:9">
      <c r="I1048301" s="39"/>
    </row>
    <row r="1048302" customFormat="1" spans="9:9">
      <c r="I1048302" s="39"/>
    </row>
    <row r="1048303" customFormat="1" spans="9:9">
      <c r="I1048303" s="39"/>
    </row>
    <row r="1048304" customFormat="1" spans="9:9">
      <c r="I1048304" s="39"/>
    </row>
    <row r="1048305" customFormat="1" spans="9:9">
      <c r="I1048305" s="39"/>
    </row>
    <row r="1048306" customFormat="1" spans="9:9">
      <c r="I1048306" s="39"/>
    </row>
    <row r="1048307" customFormat="1" spans="9:9">
      <c r="I1048307" s="39"/>
    </row>
    <row r="1048308" customFormat="1" spans="9:9">
      <c r="I1048308" s="39"/>
    </row>
    <row r="1048309" customFormat="1" spans="9:9">
      <c r="I1048309" s="39"/>
    </row>
    <row r="1048310" customFormat="1" spans="9:9">
      <c r="I1048310" s="39"/>
    </row>
    <row r="1048311" customFormat="1" spans="9:9">
      <c r="I1048311" s="39"/>
    </row>
    <row r="1048312" customFormat="1" spans="9:9">
      <c r="I1048312" s="39"/>
    </row>
    <row r="1048313" customFormat="1" spans="9:9">
      <c r="I1048313" s="39"/>
    </row>
    <row r="1048314" customFormat="1" spans="9:9">
      <c r="I1048314" s="39"/>
    </row>
    <row r="1048315" customFormat="1" spans="9:9">
      <c r="I1048315" s="39"/>
    </row>
    <row r="1048316" customFormat="1" spans="9:9">
      <c r="I1048316" s="39"/>
    </row>
    <row r="1048317" customFormat="1" spans="9:9">
      <c r="I1048317" s="39"/>
    </row>
    <row r="1048318" customFormat="1" spans="9:9">
      <c r="I1048318" s="39"/>
    </row>
    <row r="1048319" customFormat="1" spans="9:9">
      <c r="I1048319" s="39"/>
    </row>
    <row r="1048320" customFormat="1" spans="9:9">
      <c r="I1048320" s="39"/>
    </row>
    <row r="1048321" customFormat="1" spans="9:9">
      <c r="I1048321" s="39"/>
    </row>
    <row r="1048322" customFormat="1" spans="9:9">
      <c r="I1048322" s="39"/>
    </row>
    <row r="1048323" customFormat="1" spans="9:9">
      <c r="I1048323" s="39"/>
    </row>
    <row r="1048324" customFormat="1" spans="9:9">
      <c r="I1048324" s="39"/>
    </row>
    <row r="1048325" customFormat="1" spans="9:9">
      <c r="I1048325" s="39"/>
    </row>
    <row r="1048326" customFormat="1" spans="9:9">
      <c r="I1048326" s="39"/>
    </row>
    <row r="1048327" customFormat="1" spans="9:9">
      <c r="I1048327" s="39"/>
    </row>
    <row r="1048328" customFormat="1" spans="9:9">
      <c r="I1048328" s="39"/>
    </row>
    <row r="1048329" customFormat="1" spans="9:9">
      <c r="I1048329" s="39"/>
    </row>
    <row r="1048330" customFormat="1" spans="9:9">
      <c r="I1048330" s="39"/>
    </row>
    <row r="1048331" customFormat="1" spans="9:9">
      <c r="I1048331" s="39"/>
    </row>
    <row r="1048332" customFormat="1" spans="9:9">
      <c r="I1048332" s="39"/>
    </row>
    <row r="1048333" customFormat="1" spans="9:9">
      <c r="I1048333" s="39"/>
    </row>
    <row r="1048334" customFormat="1" spans="9:9">
      <c r="I1048334" s="39"/>
    </row>
    <row r="1048335" customFormat="1" spans="9:9">
      <c r="I1048335" s="39"/>
    </row>
    <row r="1048336" customFormat="1" spans="9:9">
      <c r="I1048336" s="39"/>
    </row>
    <row r="1048337" customFormat="1" spans="9:9">
      <c r="I1048337" s="39"/>
    </row>
    <row r="1048338" customFormat="1" spans="9:9">
      <c r="I1048338" s="39"/>
    </row>
    <row r="1048339" customFormat="1" spans="9:9">
      <c r="I1048339" s="39"/>
    </row>
    <row r="1048340" customFormat="1" spans="9:9">
      <c r="I1048340" s="39"/>
    </row>
    <row r="1048341" customFormat="1" spans="9:9">
      <c r="I1048341" s="39"/>
    </row>
    <row r="1048342" customFormat="1" spans="9:9">
      <c r="I1048342" s="39"/>
    </row>
    <row r="1048343" customFormat="1" spans="9:9">
      <c r="I1048343" s="39"/>
    </row>
    <row r="1048344" customFormat="1" spans="9:9">
      <c r="I1048344" s="39"/>
    </row>
    <row r="1048345" customFormat="1" spans="9:9">
      <c r="I1048345" s="39"/>
    </row>
    <row r="1048346" customFormat="1" spans="9:9">
      <c r="I1048346" s="39"/>
    </row>
    <row r="1048347" customFormat="1" spans="9:9">
      <c r="I1048347" s="39"/>
    </row>
    <row r="1048348" customFormat="1" spans="9:9">
      <c r="I1048348" s="39"/>
    </row>
    <row r="1048349" customFormat="1" spans="9:9">
      <c r="I1048349" s="39"/>
    </row>
    <row r="1048350" customFormat="1" spans="9:9">
      <c r="I1048350" s="39"/>
    </row>
    <row r="1048351" customFormat="1" spans="9:9">
      <c r="I1048351" s="39"/>
    </row>
    <row r="1048352" customFormat="1" spans="9:9">
      <c r="I1048352" s="39"/>
    </row>
    <row r="1048353" customFormat="1" spans="9:9">
      <c r="I1048353" s="39"/>
    </row>
    <row r="1048354" customFormat="1" spans="9:9">
      <c r="I1048354" s="39"/>
    </row>
    <row r="1048355" customFormat="1" spans="9:9">
      <c r="I1048355" s="39"/>
    </row>
    <row r="1048356" customFormat="1" spans="9:9">
      <c r="I1048356" s="39"/>
    </row>
    <row r="1048357" customFormat="1" spans="9:9">
      <c r="I1048357" s="39"/>
    </row>
    <row r="1048358" customFormat="1" spans="9:9">
      <c r="I1048358" s="39"/>
    </row>
    <row r="1048359" customFormat="1" spans="9:9">
      <c r="I1048359" s="39"/>
    </row>
    <row r="1048360" customFormat="1" spans="9:9">
      <c r="I1048360" s="39"/>
    </row>
    <row r="1048361" customFormat="1" spans="9:9">
      <c r="I1048361" s="39"/>
    </row>
    <row r="1048362" customFormat="1" spans="9:9">
      <c r="I1048362" s="39"/>
    </row>
    <row r="1048363" customFormat="1" spans="9:9">
      <c r="I1048363" s="39"/>
    </row>
    <row r="1048364" customFormat="1" spans="9:9">
      <c r="I1048364" s="39"/>
    </row>
    <row r="1048365" customFormat="1" spans="9:9">
      <c r="I1048365" s="39"/>
    </row>
    <row r="1048366" customFormat="1" spans="9:9">
      <c r="I1048366" s="39"/>
    </row>
    <row r="1048367" customFormat="1" spans="9:9">
      <c r="I1048367" s="39"/>
    </row>
    <row r="1048368" customFormat="1" spans="9:9">
      <c r="I1048368" s="39"/>
    </row>
    <row r="1048369" customFormat="1" spans="9:9">
      <c r="I1048369" s="39"/>
    </row>
    <row r="1048370" customFormat="1" spans="9:9">
      <c r="I1048370" s="39"/>
    </row>
    <row r="1048371" customFormat="1" spans="9:9">
      <c r="I1048371" s="39"/>
    </row>
    <row r="1048372" customFormat="1" spans="9:9">
      <c r="I1048372" s="39"/>
    </row>
    <row r="1048373" customFormat="1" spans="9:9">
      <c r="I1048373" s="39"/>
    </row>
    <row r="1048374" customFormat="1" spans="9:9">
      <c r="I1048374" s="39"/>
    </row>
    <row r="1048375" customFormat="1" spans="9:9">
      <c r="I1048375" s="39"/>
    </row>
    <row r="1048376" customFormat="1" spans="9:9">
      <c r="I1048376" s="39"/>
    </row>
    <row r="1048377" customFormat="1" spans="9:9">
      <c r="I1048377" s="39"/>
    </row>
    <row r="1048378" customFormat="1" spans="9:9">
      <c r="I1048378" s="39"/>
    </row>
    <row r="1048379" customFormat="1" spans="9:9">
      <c r="I1048379" s="39"/>
    </row>
    <row r="1048380" customFormat="1" spans="9:9">
      <c r="I1048380" s="39"/>
    </row>
    <row r="1048381" customFormat="1" spans="9:9">
      <c r="I1048381" s="39"/>
    </row>
    <row r="1048382" customFormat="1" spans="9:9">
      <c r="I1048382" s="39"/>
    </row>
    <row r="1048383" customFormat="1" spans="9:9">
      <c r="I1048383" s="39"/>
    </row>
    <row r="1048384" customFormat="1" spans="9:9">
      <c r="I1048384" s="39"/>
    </row>
    <row r="1048385" customFormat="1" spans="9:9">
      <c r="I1048385" s="39"/>
    </row>
    <row r="1048386" customFormat="1" spans="9:9">
      <c r="I1048386" s="39"/>
    </row>
    <row r="1048387" customFormat="1" spans="9:9">
      <c r="I1048387" s="39"/>
    </row>
    <row r="1048388" customFormat="1" spans="9:9">
      <c r="I1048388" s="39"/>
    </row>
    <row r="1048389" customFormat="1" spans="9:9">
      <c r="I1048389" s="39"/>
    </row>
    <row r="1048390" customFormat="1" spans="9:9">
      <c r="I1048390" s="39"/>
    </row>
    <row r="1048391" customFormat="1" spans="9:9">
      <c r="I1048391" s="39"/>
    </row>
    <row r="1048392" customFormat="1" spans="9:9">
      <c r="I1048392" s="39"/>
    </row>
    <row r="1048393" customFormat="1" spans="9:9">
      <c r="I1048393" s="39"/>
    </row>
    <row r="1048394" customFormat="1" spans="9:9">
      <c r="I1048394" s="39"/>
    </row>
    <row r="1048395" customFormat="1" spans="9:9">
      <c r="I1048395" s="39"/>
    </row>
    <row r="1048396" customFormat="1" spans="9:9">
      <c r="I1048396" s="39"/>
    </row>
    <row r="1048397" customFormat="1" spans="9:9">
      <c r="I1048397" s="39"/>
    </row>
    <row r="1048398" customFormat="1" spans="9:9">
      <c r="I1048398" s="39"/>
    </row>
    <row r="1048399" customFormat="1" spans="9:9">
      <c r="I1048399" s="39"/>
    </row>
    <row r="1048400" customFormat="1" spans="9:9">
      <c r="I1048400" s="39"/>
    </row>
    <row r="1048401" customFormat="1" spans="9:9">
      <c r="I1048401" s="39"/>
    </row>
    <row r="1048402" customFormat="1" spans="9:9">
      <c r="I1048402" s="39"/>
    </row>
    <row r="1048403" customFormat="1" spans="9:9">
      <c r="I1048403" s="39"/>
    </row>
    <row r="1048404" customFormat="1" spans="9:9">
      <c r="I1048404" s="39"/>
    </row>
    <row r="1048405" customFormat="1" spans="9:9">
      <c r="I1048405" s="39"/>
    </row>
    <row r="1048406" customFormat="1" spans="9:9">
      <c r="I1048406" s="39"/>
    </row>
    <row r="1048407" customFormat="1" spans="9:9">
      <c r="I1048407" s="39"/>
    </row>
    <row r="1048408" customFormat="1" spans="9:9">
      <c r="I1048408" s="39"/>
    </row>
    <row r="1048409" customFormat="1" spans="9:9">
      <c r="I1048409" s="39"/>
    </row>
    <row r="1048410" customFormat="1" spans="9:9">
      <c r="I1048410" s="39"/>
    </row>
    <row r="1048411" customFormat="1" spans="9:9">
      <c r="I1048411" s="39"/>
    </row>
    <row r="1048412" customFormat="1" spans="9:9">
      <c r="I1048412" s="39"/>
    </row>
    <row r="1048413" customFormat="1" spans="9:9">
      <c r="I1048413" s="39"/>
    </row>
    <row r="1048414" customFormat="1" spans="9:9">
      <c r="I1048414" s="39"/>
    </row>
    <row r="1048415" customFormat="1" spans="9:9">
      <c r="I1048415" s="39"/>
    </row>
    <row r="1048416" customFormat="1" spans="9:9">
      <c r="I1048416" s="39"/>
    </row>
    <row r="1048417" customFormat="1" spans="9:9">
      <c r="I1048417" s="39"/>
    </row>
    <row r="1048418" customFormat="1" spans="9:9">
      <c r="I1048418" s="39"/>
    </row>
    <row r="1048419" customFormat="1" spans="9:9">
      <c r="I1048419" s="39"/>
    </row>
    <row r="1048420" customFormat="1" spans="9:9">
      <c r="I1048420" s="39"/>
    </row>
    <row r="1048421" customFormat="1" spans="9:9">
      <c r="I1048421" s="39"/>
    </row>
    <row r="1048422" customFormat="1" spans="9:9">
      <c r="I1048422" s="39"/>
    </row>
    <row r="1048423" customFormat="1" spans="9:9">
      <c r="I1048423" s="39"/>
    </row>
    <row r="1048424" customFormat="1" spans="9:9">
      <c r="I1048424" s="39"/>
    </row>
    <row r="1048425" customFormat="1" spans="9:9">
      <c r="I1048425" s="39"/>
    </row>
    <row r="1048426" customFormat="1" spans="9:9">
      <c r="I1048426" s="39"/>
    </row>
    <row r="1048427" customFormat="1" spans="9:9">
      <c r="I1048427" s="39"/>
    </row>
    <row r="1048428" customFormat="1" spans="9:9">
      <c r="I1048428" s="39"/>
    </row>
    <row r="1048429" customFormat="1" spans="9:9">
      <c r="I1048429" s="39"/>
    </row>
    <row r="1048430" customFormat="1" spans="9:9">
      <c r="I1048430" s="39"/>
    </row>
    <row r="1048431" customFormat="1" spans="9:9">
      <c r="I1048431" s="39"/>
    </row>
    <row r="1048432" customFormat="1" spans="9:9">
      <c r="I1048432" s="39"/>
    </row>
    <row r="1048433" customFormat="1" spans="9:9">
      <c r="I1048433" s="39"/>
    </row>
    <row r="1048434" customFormat="1" spans="9:9">
      <c r="I1048434" s="39"/>
    </row>
    <row r="1048435" customFormat="1" spans="9:9">
      <c r="I1048435" s="39"/>
    </row>
    <row r="1048436" customFormat="1" spans="9:9">
      <c r="I1048436" s="39"/>
    </row>
    <row r="1048437" customFormat="1" spans="9:9">
      <c r="I1048437" s="39"/>
    </row>
    <row r="1048438" customFormat="1" spans="9:9">
      <c r="I1048438" s="39"/>
    </row>
    <row r="1048439" customFormat="1" spans="9:9">
      <c r="I1048439" s="39"/>
    </row>
    <row r="1048440" customFormat="1" spans="9:9">
      <c r="I1048440" s="39"/>
    </row>
    <row r="1048441" customFormat="1" spans="9:9">
      <c r="I1048441" s="39"/>
    </row>
    <row r="1048442" customFormat="1" spans="9:9">
      <c r="I1048442" s="39"/>
    </row>
    <row r="1048443" customFormat="1" spans="9:9">
      <c r="I1048443" s="39"/>
    </row>
    <row r="1048444" customFormat="1" spans="9:9">
      <c r="I1048444" s="39"/>
    </row>
    <row r="1048445" customFormat="1" spans="9:9">
      <c r="I1048445" s="39"/>
    </row>
    <row r="1048446" customFormat="1" spans="9:9">
      <c r="I1048446" s="39"/>
    </row>
    <row r="1048447" customFormat="1" spans="9:9">
      <c r="I1048447" s="39"/>
    </row>
    <row r="1048448" customFormat="1" spans="9:9">
      <c r="I1048448" s="39"/>
    </row>
    <row r="1048449" customFormat="1" spans="9:9">
      <c r="I1048449" s="39"/>
    </row>
    <row r="1048450" customFormat="1" spans="9:9">
      <c r="I1048450" s="39"/>
    </row>
    <row r="1048451" customFormat="1" spans="9:9">
      <c r="I1048451" s="39"/>
    </row>
    <row r="1048452" customFormat="1" spans="9:9">
      <c r="I1048452" s="39"/>
    </row>
    <row r="1048453" customFormat="1" spans="9:9">
      <c r="I1048453" s="39"/>
    </row>
    <row r="1048454" customFormat="1" spans="9:9">
      <c r="I1048454" s="39"/>
    </row>
    <row r="1048455" customFormat="1" spans="9:9">
      <c r="I1048455" s="39"/>
    </row>
    <row r="1048456" customFormat="1" spans="9:9">
      <c r="I1048456" s="39"/>
    </row>
    <row r="1048457" customFormat="1" spans="9:9">
      <c r="I1048457" s="39"/>
    </row>
    <row r="1048458" customFormat="1" spans="9:9">
      <c r="I1048458" s="39"/>
    </row>
    <row r="1048459" customFormat="1" spans="9:9">
      <c r="I1048459" s="39"/>
    </row>
    <row r="1048460" customFormat="1" spans="9:9">
      <c r="I1048460" s="39"/>
    </row>
    <row r="1048461" customFormat="1" spans="9:9">
      <c r="I1048461" s="39"/>
    </row>
    <row r="1048462" customFormat="1" spans="9:9">
      <c r="I1048462" s="39"/>
    </row>
    <row r="1048463" customFormat="1" spans="9:9">
      <c r="I1048463" s="39"/>
    </row>
    <row r="1048464" customFormat="1" spans="9:9">
      <c r="I1048464" s="39"/>
    </row>
    <row r="1048465" customFormat="1" spans="9:9">
      <c r="I1048465" s="39"/>
    </row>
    <row r="1048466" customFormat="1" spans="9:9">
      <c r="I1048466" s="39"/>
    </row>
    <row r="1048467" customFormat="1" spans="9:9">
      <c r="I1048467" s="39"/>
    </row>
    <row r="1048468" customFormat="1" spans="9:9">
      <c r="I1048468" s="39"/>
    </row>
    <row r="1048469" customFormat="1" spans="9:9">
      <c r="I1048469" s="39"/>
    </row>
    <row r="1048470" customFormat="1" spans="9:9">
      <c r="I1048470" s="39"/>
    </row>
    <row r="1048471" customFormat="1" spans="9:9">
      <c r="I1048471" s="39"/>
    </row>
    <row r="1048472" customFormat="1" spans="9:9">
      <c r="I1048472" s="39"/>
    </row>
    <row r="1048473" customFormat="1" spans="9:9">
      <c r="I1048473" s="39"/>
    </row>
    <row r="1048474" customFormat="1" spans="9:9">
      <c r="I1048474" s="39"/>
    </row>
    <row r="1048475" customFormat="1" spans="9:9">
      <c r="I1048475" s="39"/>
    </row>
    <row r="1048476" customFormat="1" spans="9:9">
      <c r="I1048476" s="39"/>
    </row>
    <row r="1048477" customFormat="1" spans="9:9">
      <c r="I1048477" s="39"/>
    </row>
    <row r="1048478" customFormat="1" spans="9:9">
      <c r="I1048478" s="39"/>
    </row>
    <row r="1048479" customFormat="1" spans="9:9">
      <c r="I1048479" s="39"/>
    </row>
    <row r="1048480" customFormat="1" spans="9:9">
      <c r="I1048480" s="39"/>
    </row>
    <row r="1048481" customFormat="1" spans="9:9">
      <c r="I1048481" s="39"/>
    </row>
    <row r="1048482" customFormat="1" spans="9:9">
      <c r="I1048482" s="39"/>
    </row>
    <row r="1048483" customFormat="1" spans="9:9">
      <c r="I1048483" s="39"/>
    </row>
    <row r="1048484" customFormat="1" spans="9:9">
      <c r="I1048484" s="39"/>
    </row>
    <row r="1048485" customFormat="1" spans="9:9">
      <c r="I1048485" s="39"/>
    </row>
    <row r="1048486" customFormat="1" spans="9:9">
      <c r="I1048486" s="39"/>
    </row>
    <row r="1048487" customFormat="1" spans="9:9">
      <c r="I1048487" s="39"/>
    </row>
    <row r="1048488" customFormat="1" spans="9:9">
      <c r="I1048488" s="39"/>
    </row>
    <row r="1048489" customFormat="1" spans="9:9">
      <c r="I1048489" s="39"/>
    </row>
    <row r="1048490" customFormat="1" spans="9:9">
      <c r="I1048490" s="39"/>
    </row>
    <row r="1048491" customFormat="1" spans="9:9">
      <c r="I1048491" s="39"/>
    </row>
    <row r="1048492" customFormat="1" spans="9:9">
      <c r="I1048492" s="39"/>
    </row>
    <row r="1048493" customFormat="1" spans="9:9">
      <c r="I1048493" s="39"/>
    </row>
    <row r="1048494" customFormat="1" spans="9:9">
      <c r="I1048494" s="39"/>
    </row>
    <row r="1048495" customFormat="1" spans="9:9">
      <c r="I1048495" s="39"/>
    </row>
    <row r="1048496" customFormat="1" spans="9:9">
      <c r="I1048496" s="39"/>
    </row>
    <row r="1048497" customFormat="1" spans="9:9">
      <c r="I1048497" s="39"/>
    </row>
    <row r="1048498" customFormat="1" spans="9:9">
      <c r="I1048498" s="39"/>
    </row>
    <row r="1048499" customFormat="1" spans="9:9">
      <c r="I1048499" s="39"/>
    </row>
    <row r="1048500" customFormat="1" spans="9:9">
      <c r="I1048500" s="39"/>
    </row>
    <row r="1048501" customFormat="1" spans="9:9">
      <c r="I1048501" s="39"/>
    </row>
    <row r="1048502" customFormat="1" spans="9:9">
      <c r="I1048502" s="39"/>
    </row>
    <row r="1048503" customFormat="1" spans="9:9">
      <c r="I1048503" s="39"/>
    </row>
    <row r="1048504" customFormat="1" spans="9:9">
      <c r="I1048504" s="39"/>
    </row>
    <row r="1048505" customFormat="1" spans="9:9">
      <c r="I1048505" s="39"/>
    </row>
    <row r="1048506" customFormat="1" spans="9:9">
      <c r="I1048506" s="39"/>
    </row>
    <row r="1048507" customFormat="1" spans="9:9">
      <c r="I1048507" s="39"/>
    </row>
    <row r="1048508" customFormat="1" spans="9:9">
      <c r="I1048508" s="39"/>
    </row>
    <row r="1048509" customFormat="1" spans="9:9">
      <c r="I1048509" s="39"/>
    </row>
    <row r="1048510" customFormat="1" spans="9:9">
      <c r="I1048510" s="39"/>
    </row>
    <row r="1048511" customFormat="1" spans="9:9">
      <c r="I1048511" s="39"/>
    </row>
    <row r="1048512" customFormat="1" spans="9:9">
      <c r="I1048512" s="39"/>
    </row>
    <row r="1048513" customFormat="1" spans="9:9">
      <c r="I1048513" s="39"/>
    </row>
    <row r="1048514" customFormat="1" spans="9:9">
      <c r="I1048514" s="39"/>
    </row>
    <row r="1048515" customFormat="1" spans="9:9">
      <c r="I1048515" s="39"/>
    </row>
    <row r="1048516" customFormat="1" spans="9:9">
      <c r="I1048516" s="39"/>
    </row>
    <row r="1048517" customFormat="1" spans="9:9">
      <c r="I1048517" s="39"/>
    </row>
    <row r="1048518" customFormat="1" spans="9:9">
      <c r="I1048518" s="39"/>
    </row>
    <row r="1048519" customFormat="1" spans="9:9">
      <c r="I1048519" s="39"/>
    </row>
    <row r="1048520" customFormat="1" spans="9:9">
      <c r="I1048520" s="39"/>
    </row>
    <row r="1048521" customFormat="1" spans="9:9">
      <c r="I1048521" s="39"/>
    </row>
    <row r="1048522" customFormat="1" spans="9:9">
      <c r="I1048522" s="39"/>
    </row>
    <row r="1048523" customFormat="1" spans="9:9">
      <c r="I1048523" s="39"/>
    </row>
    <row r="1048524" customFormat="1" spans="9:9">
      <c r="I1048524" s="39"/>
    </row>
    <row r="1048525" customFormat="1" spans="9:9">
      <c r="I1048525" s="39"/>
    </row>
    <row r="1048526" customFormat="1" spans="9:9">
      <c r="I1048526" s="39"/>
    </row>
    <row r="1048527" customFormat="1" spans="9:9">
      <c r="I1048527" s="39"/>
    </row>
    <row r="1048528" customFormat="1" spans="9:9">
      <c r="I1048528" s="39"/>
    </row>
    <row r="1048529" customFormat="1" spans="9:9">
      <c r="I1048529" s="39"/>
    </row>
    <row r="1048530" customFormat="1" spans="9:9">
      <c r="I1048530" s="39"/>
    </row>
    <row r="1048531" customFormat="1" spans="9:9">
      <c r="I1048531" s="39"/>
    </row>
    <row r="1048532" customFormat="1" spans="9:9">
      <c r="I1048532" s="39"/>
    </row>
    <row r="1048533" customFormat="1" spans="9:9">
      <c r="I1048533" s="39"/>
    </row>
    <row r="1048534" customFormat="1" spans="9:9">
      <c r="I1048534" s="39"/>
    </row>
    <row r="1048535" customFormat="1" spans="9:9">
      <c r="I1048535" s="39"/>
    </row>
    <row r="1048536" customFormat="1" spans="9:9">
      <c r="I1048536" s="39"/>
    </row>
    <row r="1048537" customFormat="1" spans="9:9">
      <c r="I1048537" s="39"/>
    </row>
    <row r="1048538" customFormat="1" spans="9:9">
      <c r="I1048538" s="39"/>
    </row>
    <row r="1048539" customFormat="1" spans="9:9">
      <c r="I1048539" s="39"/>
    </row>
    <row r="1048540" customFormat="1" spans="9:9">
      <c r="I1048540" s="39"/>
    </row>
    <row r="1048541" customFormat="1" spans="9:9">
      <c r="I1048541" s="39"/>
    </row>
    <row r="1048542" customFormat="1" spans="9:9">
      <c r="I1048542" s="39"/>
    </row>
    <row r="1048543" customFormat="1" spans="9:9">
      <c r="I1048543" s="39"/>
    </row>
    <row r="1048544" customFormat="1" spans="9:9">
      <c r="I1048544" s="39"/>
    </row>
    <row r="1048545" customFormat="1" spans="9:9">
      <c r="I1048545" s="39"/>
    </row>
    <row r="1048546" customFormat="1" spans="9:9">
      <c r="I1048546" s="39"/>
    </row>
    <row r="1048547" customFormat="1" spans="9:9">
      <c r="I1048547" s="39"/>
    </row>
    <row r="1048548" customFormat="1" spans="9:9">
      <c r="I1048548" s="39"/>
    </row>
    <row r="1048549" customFormat="1" spans="9:9">
      <c r="I1048549" s="39"/>
    </row>
    <row r="1048550" customFormat="1" spans="9:9">
      <c r="I1048550" s="39"/>
    </row>
    <row r="1048551" customFormat="1" spans="9:9">
      <c r="I1048551" s="39"/>
    </row>
    <row r="1048552" customFormat="1" spans="9:9">
      <c r="I1048552" s="39"/>
    </row>
    <row r="1048553" customFormat="1" spans="9:9">
      <c r="I1048553" s="39"/>
    </row>
    <row r="1048554" customFormat="1" spans="9:9">
      <c r="I1048554" s="39"/>
    </row>
    <row r="1048555" customFormat="1" spans="9:9">
      <c r="I1048555" s="39"/>
    </row>
    <row r="1048556" customFormat="1" spans="9:9">
      <c r="I1048556" s="39"/>
    </row>
    <row r="1048557" customFormat="1" spans="9:9">
      <c r="I1048557" s="39"/>
    </row>
    <row r="1048558" customFormat="1" spans="9:9">
      <c r="I1048558" s="39"/>
    </row>
    <row r="1048559" customFormat="1" spans="9:9">
      <c r="I1048559" s="39"/>
    </row>
    <row r="1048560" customFormat="1" spans="9:9">
      <c r="I1048560" s="39"/>
    </row>
    <row r="1048561" customFormat="1" spans="9:9">
      <c r="I1048561" s="39"/>
    </row>
    <row r="1048562" customFormat="1" spans="9:9">
      <c r="I1048562" s="39"/>
    </row>
    <row r="1048563" customFormat="1" spans="9:9">
      <c r="I1048563" s="39"/>
    </row>
    <row r="1048564" customFormat="1" spans="9:9">
      <c r="I1048564" s="39"/>
    </row>
    <row r="1048565" customFormat="1" spans="9:9">
      <c r="I1048565" s="39"/>
    </row>
    <row r="1048566" customFormat="1" spans="9:9">
      <c r="I1048566" s="39"/>
    </row>
    <row r="1048567" customFormat="1" spans="9:9">
      <c r="I1048567" s="39"/>
    </row>
    <row r="1048568" customFormat="1" spans="9:9">
      <c r="I1048568" s="39"/>
    </row>
    <row r="1048569" customFormat="1" spans="9:9">
      <c r="I1048569" s="39"/>
    </row>
    <row r="1048570" customFormat="1" spans="9:9">
      <c r="I1048570" s="39"/>
    </row>
    <row r="1048571" customFormat="1" spans="9:9">
      <c r="I1048571" s="39"/>
    </row>
    <row r="1048572" customFormat="1" spans="9:9">
      <c r="I1048572" s="39"/>
    </row>
    <row r="1048573" customFormat="1" spans="9:9">
      <c r="I1048573" s="39"/>
    </row>
    <row r="1048574" customFormat="1" spans="9:9">
      <c r="I1048574" s="39"/>
    </row>
    <row r="1048575" customFormat="1" spans="9:9">
      <c r="I1048575" s="39"/>
    </row>
  </sheetData>
  <protectedRanges>
    <protectedRange sqref="B24" name="区域1_20_1_2_20_1_2"/>
  </protectedRanges>
  <autoFilter ref="A1:J34">
    <filterColumn colId="3">
      <filters>
        <filter val="2"/>
        <filter val="3"/>
        <filter val="4"/>
        <filter val="105"/>
        <filter val="6"/>
        <filter val="8"/>
      </filters>
    </filterColumn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048575"/>
  <sheetViews>
    <sheetView tabSelected="1" workbookViewId="0">
      <selection activeCell="D39" sqref="D39"/>
    </sheetView>
  </sheetViews>
  <sheetFormatPr defaultColWidth="9" defaultRowHeight="14"/>
  <cols>
    <col min="1" max="1" width="58.5" style="2" customWidth="1"/>
    <col min="2" max="2" width="37.8727272727273" style="2" hidden="1" customWidth="1"/>
    <col min="3" max="3" width="25.4545454545455" style="2" customWidth="1"/>
    <col min="4" max="8" width="10.2545454545455" style="2" customWidth="1"/>
    <col min="9" max="9" width="10.2545454545455" style="3" customWidth="1"/>
    <col min="10" max="10" width="10.2545454545455" style="2" customWidth="1"/>
    <col min="11" max="16384" width="9" style="2"/>
  </cols>
  <sheetData>
    <row r="1" ht="24.95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7" t="s">
        <v>8</v>
      </c>
    </row>
    <row r="2" ht="17" customHeight="1" spans="1:9">
      <c r="A2" s="5" t="s">
        <v>9</v>
      </c>
      <c r="B2" s="6" t="s">
        <v>10</v>
      </c>
      <c r="C2" s="40" t="s">
        <v>56</v>
      </c>
      <c r="D2" s="41">
        <f>6+8</f>
        <v>14</v>
      </c>
      <c r="E2" s="9">
        <v>7.65</v>
      </c>
      <c r="F2" s="10">
        <f>D2*E2</f>
        <v>107.1</v>
      </c>
      <c r="G2" s="11">
        <v>0.75</v>
      </c>
      <c r="H2" s="11">
        <v>5.7375</v>
      </c>
      <c r="I2" s="10">
        <f t="shared" ref="I2:I33" si="0">F2*G2</f>
        <v>80.325</v>
      </c>
    </row>
    <row r="3" ht="17" customHeight="1" spans="1:9">
      <c r="A3" s="12" t="s">
        <v>12</v>
      </c>
      <c r="B3" s="13" t="s">
        <v>10</v>
      </c>
      <c r="C3" s="40" t="s">
        <v>57</v>
      </c>
      <c r="D3" s="41">
        <v>6</v>
      </c>
      <c r="E3" s="9">
        <v>7.65</v>
      </c>
      <c r="F3" s="10">
        <f t="shared" ref="F3:F33" si="1">D3*E3</f>
        <v>45.9</v>
      </c>
      <c r="G3" s="11">
        <v>0.75</v>
      </c>
      <c r="H3" s="11">
        <v>5.7375</v>
      </c>
      <c r="I3" s="10">
        <f t="shared" si="0"/>
        <v>34.425</v>
      </c>
    </row>
    <row r="4" ht="17" customHeight="1" spans="1:9">
      <c r="A4" s="12" t="s">
        <v>13</v>
      </c>
      <c r="B4" s="13" t="s">
        <v>10</v>
      </c>
      <c r="C4" s="40" t="s">
        <v>58</v>
      </c>
      <c r="D4" s="41">
        <f>5+8</f>
        <v>13</v>
      </c>
      <c r="E4" s="9">
        <v>7.65</v>
      </c>
      <c r="F4" s="10">
        <f t="shared" si="1"/>
        <v>99.45</v>
      </c>
      <c r="G4" s="11">
        <v>0.75</v>
      </c>
      <c r="H4" s="11">
        <v>5.7375</v>
      </c>
      <c r="I4" s="10">
        <f t="shared" si="0"/>
        <v>74.5875</v>
      </c>
    </row>
    <row r="5" ht="17" customHeight="1" spans="1:9">
      <c r="A5" s="12" t="s">
        <v>14</v>
      </c>
      <c r="B5" s="13" t="s">
        <v>10</v>
      </c>
      <c r="C5" s="40" t="s">
        <v>57</v>
      </c>
      <c r="D5" s="41">
        <v>8</v>
      </c>
      <c r="E5" s="9">
        <v>7.65</v>
      </c>
      <c r="F5" s="10">
        <f t="shared" si="1"/>
        <v>61.2</v>
      </c>
      <c r="G5" s="11">
        <v>0.75</v>
      </c>
      <c r="H5" s="11">
        <v>5.7375</v>
      </c>
      <c r="I5" s="10">
        <f t="shared" si="0"/>
        <v>45.9</v>
      </c>
    </row>
    <row r="6" ht="17" customHeight="1" spans="1:9">
      <c r="A6" s="12" t="s">
        <v>15</v>
      </c>
      <c r="B6" s="13" t="s">
        <v>10</v>
      </c>
      <c r="C6" s="40" t="s">
        <v>57</v>
      </c>
      <c r="D6" s="41">
        <v>12</v>
      </c>
      <c r="E6" s="9">
        <v>7.65</v>
      </c>
      <c r="F6" s="10">
        <f t="shared" si="1"/>
        <v>91.8</v>
      </c>
      <c r="G6" s="11">
        <v>0.75</v>
      </c>
      <c r="H6" s="11">
        <v>5.7375</v>
      </c>
      <c r="I6" s="10">
        <f t="shared" si="0"/>
        <v>68.85</v>
      </c>
    </row>
    <row r="7" ht="17" hidden="1" customHeight="1" spans="1:9">
      <c r="A7" s="14" t="s">
        <v>16</v>
      </c>
      <c r="B7" s="15" t="s">
        <v>10</v>
      </c>
      <c r="C7" s="17"/>
      <c r="D7" s="18"/>
      <c r="E7" s="18">
        <v>11.8</v>
      </c>
      <c r="F7" s="10">
        <f t="shared" si="1"/>
        <v>0</v>
      </c>
      <c r="G7" s="11">
        <v>0.75</v>
      </c>
      <c r="H7" s="11">
        <v>8.85</v>
      </c>
      <c r="I7" s="10">
        <f t="shared" si="0"/>
        <v>0</v>
      </c>
    </row>
    <row r="8" ht="17" hidden="1" customHeight="1" spans="1:9">
      <c r="A8" s="14" t="s">
        <v>17</v>
      </c>
      <c r="B8" s="15" t="s">
        <v>10</v>
      </c>
      <c r="C8" s="17"/>
      <c r="D8" s="18"/>
      <c r="E8" s="18">
        <v>11.8</v>
      </c>
      <c r="F8" s="10">
        <f t="shared" si="1"/>
        <v>0</v>
      </c>
      <c r="G8" s="11">
        <v>0.75</v>
      </c>
      <c r="H8" s="11">
        <v>8.85</v>
      </c>
      <c r="I8" s="10">
        <f t="shared" si="0"/>
        <v>0</v>
      </c>
    </row>
    <row r="9" ht="17" hidden="1" customHeight="1" spans="1:9">
      <c r="A9" s="14" t="s">
        <v>18</v>
      </c>
      <c r="B9" s="15" t="s">
        <v>10</v>
      </c>
      <c r="C9" s="17"/>
      <c r="D9" s="18"/>
      <c r="E9" s="18">
        <v>11.8</v>
      </c>
      <c r="F9" s="10">
        <f t="shared" si="1"/>
        <v>0</v>
      </c>
      <c r="G9" s="11">
        <v>0.75</v>
      </c>
      <c r="H9" s="11">
        <v>8.85</v>
      </c>
      <c r="I9" s="10">
        <f t="shared" si="0"/>
        <v>0</v>
      </c>
    </row>
    <row r="10" ht="17" hidden="1" customHeight="1" spans="1:9">
      <c r="A10" s="14" t="s">
        <v>19</v>
      </c>
      <c r="B10" s="15" t="s">
        <v>10</v>
      </c>
      <c r="C10" s="17"/>
      <c r="D10" s="18"/>
      <c r="E10" s="18">
        <v>11.8</v>
      </c>
      <c r="F10" s="10">
        <f t="shared" si="1"/>
        <v>0</v>
      </c>
      <c r="G10" s="11">
        <v>0.75</v>
      </c>
      <c r="H10" s="11">
        <v>8.85</v>
      </c>
      <c r="I10" s="10">
        <f t="shared" si="0"/>
        <v>0</v>
      </c>
    </row>
    <row r="11" ht="17" hidden="1" customHeight="1" spans="1:9">
      <c r="A11" s="14" t="s">
        <v>20</v>
      </c>
      <c r="B11" s="15" t="s">
        <v>10</v>
      </c>
      <c r="C11" s="17"/>
      <c r="D11" s="18"/>
      <c r="E11" s="18">
        <v>11.8</v>
      </c>
      <c r="F11" s="10">
        <f t="shared" si="1"/>
        <v>0</v>
      </c>
      <c r="G11" s="11">
        <v>0.75</v>
      </c>
      <c r="H11" s="11">
        <v>8.85</v>
      </c>
      <c r="I11" s="10">
        <f t="shared" si="0"/>
        <v>0</v>
      </c>
    </row>
    <row r="12" ht="17" hidden="1" customHeight="1" spans="1:9">
      <c r="A12" s="14" t="s">
        <v>21</v>
      </c>
      <c r="B12" s="15" t="s">
        <v>10</v>
      </c>
      <c r="C12" s="17"/>
      <c r="D12" s="18"/>
      <c r="E12" s="18">
        <v>11.8</v>
      </c>
      <c r="F12" s="10">
        <f t="shared" si="1"/>
        <v>0</v>
      </c>
      <c r="G12" s="11">
        <v>0.75</v>
      </c>
      <c r="H12" s="11">
        <v>8.85</v>
      </c>
      <c r="I12" s="10">
        <f t="shared" si="0"/>
        <v>0</v>
      </c>
    </row>
    <row r="13" ht="17" hidden="1" customHeight="1" spans="1:9">
      <c r="A13" s="19" t="s">
        <v>22</v>
      </c>
      <c r="B13" s="20" t="s">
        <v>23</v>
      </c>
      <c r="C13" s="21"/>
      <c r="D13" s="22"/>
      <c r="E13" s="22">
        <v>115</v>
      </c>
      <c r="F13" s="10">
        <f t="shared" si="1"/>
        <v>0</v>
      </c>
      <c r="G13" s="11">
        <v>0.75</v>
      </c>
      <c r="H13" s="11">
        <v>86.25</v>
      </c>
      <c r="I13" s="10">
        <f t="shared" si="0"/>
        <v>0</v>
      </c>
    </row>
    <row r="14" ht="17" hidden="1" customHeight="1" spans="1:11">
      <c r="A14" s="19" t="s">
        <v>24</v>
      </c>
      <c r="B14" s="20" t="s">
        <v>25</v>
      </c>
      <c r="C14" s="21"/>
      <c r="D14" s="22"/>
      <c r="E14" s="22">
        <v>28.5</v>
      </c>
      <c r="F14" s="10">
        <f t="shared" si="1"/>
        <v>0</v>
      </c>
      <c r="G14" s="11">
        <v>0.75</v>
      </c>
      <c r="H14" s="11">
        <v>21.375</v>
      </c>
      <c r="I14" s="10">
        <f t="shared" si="0"/>
        <v>0</v>
      </c>
      <c r="K14" s="38"/>
    </row>
    <row r="15" ht="17" hidden="1" customHeight="1" spans="1:9">
      <c r="A15" s="23" t="s">
        <v>26</v>
      </c>
      <c r="B15" s="13" t="s">
        <v>27</v>
      </c>
      <c r="C15" s="21"/>
      <c r="D15" s="22"/>
      <c r="E15" s="22">
        <v>161</v>
      </c>
      <c r="F15" s="10">
        <f t="shared" si="1"/>
        <v>0</v>
      </c>
      <c r="G15" s="11">
        <v>0.75</v>
      </c>
      <c r="H15" s="11">
        <v>120.75</v>
      </c>
      <c r="I15" s="10">
        <f t="shared" si="0"/>
        <v>0</v>
      </c>
    </row>
    <row r="16" ht="17" customHeight="1" spans="1:9">
      <c r="A16" s="23" t="s">
        <v>59</v>
      </c>
      <c r="B16" s="13"/>
      <c r="C16" s="21" t="s">
        <v>57</v>
      </c>
      <c r="D16" s="22">
        <v>2</v>
      </c>
      <c r="E16" s="22">
        <v>145</v>
      </c>
      <c r="F16" s="10">
        <f t="shared" si="1"/>
        <v>290</v>
      </c>
      <c r="G16" s="11">
        <v>0.75</v>
      </c>
      <c r="H16" s="11">
        <v>108.75</v>
      </c>
      <c r="I16" s="10">
        <f t="shared" si="0"/>
        <v>217.5</v>
      </c>
    </row>
    <row r="17" ht="17" hidden="1" customHeight="1" spans="1:9">
      <c r="A17" s="23" t="s">
        <v>29</v>
      </c>
      <c r="B17" s="13" t="s">
        <v>27</v>
      </c>
      <c r="C17" s="21"/>
      <c r="D17" s="22"/>
      <c r="E17" s="22">
        <v>145</v>
      </c>
      <c r="F17" s="10">
        <f t="shared" si="1"/>
        <v>0</v>
      </c>
      <c r="G17" s="11">
        <v>0.75</v>
      </c>
      <c r="H17" s="11">
        <v>122.75</v>
      </c>
      <c r="I17" s="10">
        <f t="shared" si="0"/>
        <v>0</v>
      </c>
    </row>
    <row r="18" ht="17" hidden="1" customHeight="1" spans="1:9">
      <c r="A18" s="23" t="s">
        <v>31</v>
      </c>
      <c r="B18" s="13"/>
      <c r="C18" s="21"/>
      <c r="D18" s="22"/>
      <c r="E18" s="22">
        <v>26</v>
      </c>
      <c r="F18" s="10">
        <f t="shared" si="1"/>
        <v>0</v>
      </c>
      <c r="G18" s="11">
        <v>0.75</v>
      </c>
      <c r="H18" s="11">
        <v>19.5</v>
      </c>
      <c r="I18" s="10">
        <f t="shared" si="0"/>
        <v>0</v>
      </c>
    </row>
    <row r="19" ht="17" customHeight="1" spans="1:9">
      <c r="A19" s="24" t="s">
        <v>32</v>
      </c>
      <c r="B19" s="25" t="s">
        <v>33</v>
      </c>
      <c r="C19" s="21" t="s">
        <v>57</v>
      </c>
      <c r="D19" s="22">
        <v>3</v>
      </c>
      <c r="E19" s="22">
        <v>109</v>
      </c>
      <c r="F19" s="10">
        <f t="shared" si="1"/>
        <v>327</v>
      </c>
      <c r="G19" s="11">
        <v>0.75</v>
      </c>
      <c r="H19" s="11">
        <v>81.75</v>
      </c>
      <c r="I19" s="10">
        <f t="shared" si="0"/>
        <v>245.25</v>
      </c>
    </row>
    <row r="20" ht="17" hidden="1" customHeight="1" spans="1:9">
      <c r="A20" s="24" t="s">
        <v>35</v>
      </c>
      <c r="B20" s="25" t="s">
        <v>27</v>
      </c>
      <c r="C20" s="21"/>
      <c r="D20" s="22"/>
      <c r="E20" s="22">
        <v>133</v>
      </c>
      <c r="F20" s="10">
        <f t="shared" si="1"/>
        <v>0</v>
      </c>
      <c r="G20" s="11">
        <v>0.75</v>
      </c>
      <c r="H20" s="11">
        <v>99.75</v>
      </c>
      <c r="I20" s="10">
        <f t="shared" si="0"/>
        <v>0</v>
      </c>
    </row>
    <row r="21" ht="17" hidden="1" customHeight="1" spans="1:9">
      <c r="A21" s="24" t="s">
        <v>37</v>
      </c>
      <c r="B21" s="25" t="s">
        <v>27</v>
      </c>
      <c r="C21" s="21"/>
      <c r="D21" s="22"/>
      <c r="E21" s="22">
        <v>134</v>
      </c>
      <c r="F21" s="10">
        <f t="shared" si="1"/>
        <v>0</v>
      </c>
      <c r="G21" s="11">
        <v>0.75</v>
      </c>
      <c r="H21" s="11">
        <v>100.5</v>
      </c>
      <c r="I21" s="10">
        <f t="shared" si="0"/>
        <v>0</v>
      </c>
    </row>
    <row r="22" ht="17" customHeight="1" spans="1:9">
      <c r="A22" s="26" t="s">
        <v>38</v>
      </c>
      <c r="B22" s="25"/>
      <c r="C22" s="30" t="s">
        <v>60</v>
      </c>
      <c r="D22" s="22">
        <v>3</v>
      </c>
      <c r="E22" s="22">
        <v>87</v>
      </c>
      <c r="F22" s="10">
        <f t="shared" si="1"/>
        <v>261</v>
      </c>
      <c r="G22" s="27">
        <v>0.8</v>
      </c>
      <c r="H22" s="11">
        <v>69.6</v>
      </c>
      <c r="I22" s="10">
        <f t="shared" si="0"/>
        <v>208.8</v>
      </c>
    </row>
    <row r="23" ht="17" hidden="1" customHeight="1" spans="1:9">
      <c r="A23" s="26" t="s">
        <v>39</v>
      </c>
      <c r="B23" s="25"/>
      <c r="C23" s="21"/>
      <c r="D23" s="22"/>
      <c r="E23" s="22">
        <v>75</v>
      </c>
      <c r="F23" s="10">
        <f t="shared" si="1"/>
        <v>0</v>
      </c>
      <c r="G23" s="27">
        <v>0.8</v>
      </c>
      <c r="H23" s="11">
        <v>60</v>
      </c>
      <c r="I23" s="10">
        <f t="shared" si="0"/>
        <v>0</v>
      </c>
    </row>
    <row r="24" ht="15" spans="1:9">
      <c r="A24" s="28" t="s">
        <v>40</v>
      </c>
      <c r="B24" s="29"/>
      <c r="C24" s="30" t="s">
        <v>60</v>
      </c>
      <c r="D24" s="31">
        <v>3</v>
      </c>
      <c r="E24" s="31">
        <v>66</v>
      </c>
      <c r="F24" s="10">
        <f t="shared" si="1"/>
        <v>198</v>
      </c>
      <c r="G24" s="27">
        <v>0.8</v>
      </c>
      <c r="H24" s="27">
        <v>52.8</v>
      </c>
      <c r="I24" s="10">
        <f t="shared" si="0"/>
        <v>158.4</v>
      </c>
    </row>
    <row r="25" ht="15" spans="1:9">
      <c r="A25" s="28" t="s">
        <v>41</v>
      </c>
      <c r="B25" s="29"/>
      <c r="C25" s="30" t="s">
        <v>61</v>
      </c>
      <c r="D25" s="31">
        <f>10+10</f>
        <v>20</v>
      </c>
      <c r="E25" s="31">
        <v>31</v>
      </c>
      <c r="F25" s="10">
        <f t="shared" si="1"/>
        <v>620</v>
      </c>
      <c r="G25" s="27">
        <v>0.8</v>
      </c>
      <c r="H25" s="27">
        <v>24.8</v>
      </c>
      <c r="I25" s="10">
        <f t="shared" si="0"/>
        <v>496</v>
      </c>
    </row>
    <row r="26" ht="15" spans="1:9">
      <c r="A26" s="28" t="s">
        <v>42</v>
      </c>
      <c r="B26" s="29" t="s">
        <v>43</v>
      </c>
      <c r="C26" s="30" t="s">
        <v>60</v>
      </c>
      <c r="D26" s="31">
        <v>5</v>
      </c>
      <c r="E26" s="31">
        <v>146</v>
      </c>
      <c r="F26" s="10">
        <f t="shared" si="1"/>
        <v>730</v>
      </c>
      <c r="G26" s="27">
        <v>0.8</v>
      </c>
      <c r="H26" s="27">
        <v>116.8</v>
      </c>
      <c r="I26" s="10">
        <f t="shared" si="0"/>
        <v>584</v>
      </c>
    </row>
    <row r="27" ht="15" spans="1:9">
      <c r="A27" s="28" t="s">
        <v>44</v>
      </c>
      <c r="B27" s="29"/>
      <c r="C27" s="30" t="s">
        <v>62</v>
      </c>
      <c r="D27" s="42">
        <f>6</f>
        <v>6</v>
      </c>
      <c r="E27" s="31">
        <v>30</v>
      </c>
      <c r="F27" s="10">
        <f t="shared" si="1"/>
        <v>180</v>
      </c>
      <c r="G27" s="27">
        <v>0.8</v>
      </c>
      <c r="H27" s="27">
        <v>24</v>
      </c>
      <c r="I27" s="10">
        <f t="shared" si="0"/>
        <v>144</v>
      </c>
    </row>
    <row r="28" ht="15" spans="1:9">
      <c r="A28" s="32" t="s">
        <v>45</v>
      </c>
      <c r="B28" s="29" t="s">
        <v>46</v>
      </c>
      <c r="C28" s="30" t="s">
        <v>60</v>
      </c>
      <c r="D28" s="31">
        <v>5</v>
      </c>
      <c r="E28" s="31">
        <v>137</v>
      </c>
      <c r="F28" s="10">
        <f t="shared" si="1"/>
        <v>685</v>
      </c>
      <c r="G28" s="27">
        <v>0.8</v>
      </c>
      <c r="H28" s="27">
        <v>109.6</v>
      </c>
      <c r="I28" s="10">
        <f t="shared" si="0"/>
        <v>548</v>
      </c>
    </row>
    <row r="29" ht="15" hidden="1" spans="1:9">
      <c r="A29" s="28" t="s">
        <v>47</v>
      </c>
      <c r="B29" s="29"/>
      <c r="C29" s="30"/>
      <c r="D29" s="31"/>
      <c r="E29" s="31">
        <v>27</v>
      </c>
      <c r="F29" s="10">
        <f t="shared" si="1"/>
        <v>0</v>
      </c>
      <c r="G29" s="27">
        <v>0.8</v>
      </c>
      <c r="H29" s="27">
        <v>21.6</v>
      </c>
      <c r="I29" s="10">
        <f t="shared" si="0"/>
        <v>0</v>
      </c>
    </row>
    <row r="30" ht="15" hidden="1" spans="1:9">
      <c r="A30" s="32" t="s">
        <v>48</v>
      </c>
      <c r="B30" s="29" t="s">
        <v>49</v>
      </c>
      <c r="C30" s="30"/>
      <c r="D30" s="31"/>
      <c r="E30" s="31">
        <v>128</v>
      </c>
      <c r="F30" s="10">
        <f t="shared" si="1"/>
        <v>0</v>
      </c>
      <c r="G30" s="27">
        <v>0.8</v>
      </c>
      <c r="H30" s="27">
        <v>102.4</v>
      </c>
      <c r="I30" s="10">
        <f t="shared" si="0"/>
        <v>0</v>
      </c>
    </row>
    <row r="31" customFormat="1" ht="15" hidden="1" spans="1:9">
      <c r="A31" s="32" t="s">
        <v>50</v>
      </c>
      <c r="B31" s="29"/>
      <c r="C31" s="30"/>
      <c r="D31" s="31"/>
      <c r="E31" s="31">
        <v>25</v>
      </c>
      <c r="F31" s="10">
        <f t="shared" si="1"/>
        <v>0</v>
      </c>
      <c r="G31" s="27">
        <v>0.8</v>
      </c>
      <c r="H31" s="27">
        <v>20</v>
      </c>
      <c r="I31" s="10">
        <f t="shared" si="0"/>
        <v>0</v>
      </c>
    </row>
    <row r="32" s="1" customFormat="1" ht="15" hidden="1" spans="1:9">
      <c r="A32" s="32" t="s">
        <v>51</v>
      </c>
      <c r="B32" s="33"/>
      <c r="C32" s="34"/>
      <c r="D32" s="35"/>
      <c r="E32" s="35">
        <v>119</v>
      </c>
      <c r="F32" s="10">
        <f t="shared" si="1"/>
        <v>0</v>
      </c>
      <c r="G32" s="27">
        <v>0.8</v>
      </c>
      <c r="H32" s="27">
        <v>95.2</v>
      </c>
      <c r="I32" s="10">
        <f t="shared" si="0"/>
        <v>0</v>
      </c>
    </row>
    <row r="33" ht="20" hidden="1" customHeight="1" spans="1:10">
      <c r="A33" s="32" t="s">
        <v>52</v>
      </c>
      <c r="B33" s="29" t="s">
        <v>53</v>
      </c>
      <c r="C33" s="30"/>
      <c r="D33" s="31"/>
      <c r="E33" s="31">
        <v>18</v>
      </c>
      <c r="F33" s="10">
        <f t="shared" si="1"/>
        <v>0</v>
      </c>
      <c r="G33" s="31">
        <v>1</v>
      </c>
      <c r="H33" s="36">
        <v>18</v>
      </c>
      <c r="I33" s="10">
        <f t="shared" si="0"/>
        <v>0</v>
      </c>
      <c r="J33" s="2" t="s">
        <v>54</v>
      </c>
    </row>
    <row r="34" spans="4:9">
      <c r="D34" s="2">
        <f>SUM(D2:D33)</f>
        <v>100</v>
      </c>
      <c r="G34" s="2" t="s">
        <v>55</v>
      </c>
      <c r="I34" s="3">
        <f>SUBTOTAL(9,I2:I33)</f>
        <v>2906.0375</v>
      </c>
    </row>
    <row r="1047390" customFormat="1" spans="9:9">
      <c r="I1047390" s="39"/>
    </row>
    <row r="1047391" customFormat="1" spans="9:9">
      <c r="I1047391" s="39"/>
    </row>
    <row r="1047392" customFormat="1" spans="9:9">
      <c r="I1047392" s="39"/>
    </row>
    <row r="1047393" customFormat="1" spans="9:9">
      <c r="I1047393" s="39"/>
    </row>
    <row r="1047394" customFormat="1" spans="9:9">
      <c r="I1047394" s="39"/>
    </row>
    <row r="1047395" customFormat="1" spans="9:9">
      <c r="I1047395" s="39"/>
    </row>
    <row r="1047396" customFormat="1" spans="9:9">
      <c r="I1047396" s="39"/>
    </row>
    <row r="1047397" customFormat="1" spans="9:9">
      <c r="I1047397" s="39"/>
    </row>
    <row r="1047398" customFormat="1" spans="9:9">
      <c r="I1047398" s="39"/>
    </row>
    <row r="1047399" customFormat="1" spans="9:9">
      <c r="I1047399" s="39"/>
    </row>
    <row r="1047400" customFormat="1" spans="9:9">
      <c r="I1047400" s="39"/>
    </row>
    <row r="1047401" customFormat="1" spans="9:9">
      <c r="I1047401" s="39"/>
    </row>
    <row r="1047402" customFormat="1" spans="9:9">
      <c r="I1047402" s="39"/>
    </row>
    <row r="1047403" customFormat="1" spans="9:9">
      <c r="I1047403" s="39"/>
    </row>
    <row r="1047404" customFormat="1" spans="9:9">
      <c r="I1047404" s="39"/>
    </row>
    <row r="1047405" customFormat="1" spans="9:9">
      <c r="I1047405" s="39"/>
    </row>
    <row r="1047406" customFormat="1" spans="9:9">
      <c r="I1047406" s="39"/>
    </row>
    <row r="1047407" customFormat="1" spans="9:9">
      <c r="I1047407" s="39"/>
    </row>
    <row r="1047408" customFormat="1" spans="9:9">
      <c r="I1047408" s="39"/>
    </row>
    <row r="1047409" customFormat="1" spans="9:9">
      <c r="I1047409" s="39"/>
    </row>
    <row r="1047410" customFormat="1" spans="9:9">
      <c r="I1047410" s="39"/>
    </row>
    <row r="1047411" customFormat="1" spans="9:9">
      <c r="I1047411" s="39"/>
    </row>
    <row r="1047412" customFormat="1" spans="9:9">
      <c r="I1047412" s="39"/>
    </row>
    <row r="1047413" customFormat="1" spans="9:9">
      <c r="I1047413" s="39"/>
    </row>
    <row r="1047414" customFormat="1" spans="9:9">
      <c r="I1047414" s="39"/>
    </row>
    <row r="1047415" customFormat="1" spans="9:9">
      <c r="I1047415" s="39"/>
    </row>
    <row r="1047416" customFormat="1" spans="9:9">
      <c r="I1047416" s="39"/>
    </row>
    <row r="1047417" customFormat="1" spans="9:9">
      <c r="I1047417" s="39"/>
    </row>
    <row r="1047418" customFormat="1" spans="9:9">
      <c r="I1047418" s="39"/>
    </row>
    <row r="1047419" customFormat="1" spans="9:9">
      <c r="I1047419" s="39"/>
    </row>
    <row r="1047420" customFormat="1" spans="9:9">
      <c r="I1047420" s="39"/>
    </row>
    <row r="1047421" customFormat="1" spans="9:9">
      <c r="I1047421" s="39"/>
    </row>
    <row r="1047422" customFormat="1" spans="9:9">
      <c r="I1047422" s="39"/>
    </row>
    <row r="1047423" customFormat="1" spans="9:9">
      <c r="I1047423" s="39"/>
    </row>
    <row r="1047424" customFormat="1" spans="9:9">
      <c r="I1047424" s="39"/>
    </row>
    <row r="1047425" customFormat="1" spans="9:9">
      <c r="I1047425" s="39"/>
    </row>
    <row r="1047426" customFormat="1" spans="9:9">
      <c r="I1047426" s="39"/>
    </row>
    <row r="1047427" customFormat="1" spans="9:9">
      <c r="I1047427" s="39"/>
    </row>
    <row r="1047428" customFormat="1" spans="9:9">
      <c r="I1047428" s="39"/>
    </row>
    <row r="1047429" customFormat="1" spans="9:9">
      <c r="I1047429" s="39"/>
    </row>
    <row r="1047430" customFormat="1" spans="9:9">
      <c r="I1047430" s="39"/>
    </row>
    <row r="1047431" customFormat="1" spans="9:9">
      <c r="I1047431" s="39"/>
    </row>
    <row r="1047432" customFormat="1" spans="9:9">
      <c r="I1047432" s="39"/>
    </row>
    <row r="1047433" customFormat="1" spans="9:9">
      <c r="I1047433" s="39"/>
    </row>
    <row r="1047434" customFormat="1" spans="9:9">
      <c r="I1047434" s="39"/>
    </row>
    <row r="1047435" customFormat="1" spans="9:9">
      <c r="I1047435" s="39"/>
    </row>
    <row r="1047436" customFormat="1" spans="9:9">
      <c r="I1047436" s="39"/>
    </row>
    <row r="1047437" customFormat="1" spans="9:9">
      <c r="I1047437" s="39"/>
    </row>
    <row r="1047438" customFormat="1" spans="9:9">
      <c r="I1047438" s="39"/>
    </row>
    <row r="1047439" customFormat="1" spans="9:9">
      <c r="I1047439" s="39"/>
    </row>
    <row r="1047440" customFormat="1" spans="9:9">
      <c r="I1047440" s="39"/>
    </row>
    <row r="1047441" customFormat="1" spans="9:9">
      <c r="I1047441" s="39"/>
    </row>
    <row r="1047442" customFormat="1" spans="9:9">
      <c r="I1047442" s="39"/>
    </row>
    <row r="1047443" customFormat="1" spans="9:9">
      <c r="I1047443" s="39"/>
    </row>
    <row r="1047444" customFormat="1" spans="9:9">
      <c r="I1047444" s="39"/>
    </row>
    <row r="1047445" customFormat="1" spans="9:9">
      <c r="I1047445" s="39"/>
    </row>
    <row r="1047446" customFormat="1" spans="9:9">
      <c r="I1047446" s="39"/>
    </row>
    <row r="1047447" customFormat="1" spans="9:9">
      <c r="I1047447" s="39"/>
    </row>
    <row r="1047448" customFormat="1" spans="9:9">
      <c r="I1047448" s="39"/>
    </row>
    <row r="1047449" customFormat="1" spans="9:9">
      <c r="I1047449" s="39"/>
    </row>
    <row r="1047450" customFormat="1" spans="9:9">
      <c r="I1047450" s="39"/>
    </row>
    <row r="1047451" customFormat="1" spans="9:9">
      <c r="I1047451" s="39"/>
    </row>
    <row r="1047452" customFormat="1" spans="9:9">
      <c r="I1047452" s="39"/>
    </row>
    <row r="1047453" customFormat="1" spans="9:9">
      <c r="I1047453" s="39"/>
    </row>
    <row r="1047454" customFormat="1" spans="9:9">
      <c r="I1047454" s="39"/>
    </row>
    <row r="1047455" customFormat="1" spans="9:9">
      <c r="I1047455" s="39"/>
    </row>
    <row r="1047456" customFormat="1" spans="9:9">
      <c r="I1047456" s="39"/>
    </row>
    <row r="1047457" customFormat="1" spans="9:9">
      <c r="I1047457" s="39"/>
    </row>
    <row r="1047458" customFormat="1" spans="9:9">
      <c r="I1047458" s="39"/>
    </row>
    <row r="1047459" customFormat="1" spans="9:9">
      <c r="I1047459" s="39"/>
    </row>
    <row r="1047460" customFormat="1" spans="9:9">
      <c r="I1047460" s="39"/>
    </row>
    <row r="1047461" customFormat="1" spans="9:9">
      <c r="I1047461" s="39"/>
    </row>
    <row r="1047462" customFormat="1" spans="9:9">
      <c r="I1047462" s="39"/>
    </row>
    <row r="1047463" customFormat="1" spans="9:9">
      <c r="I1047463" s="39"/>
    </row>
    <row r="1047464" customFormat="1" spans="9:9">
      <c r="I1047464" s="39"/>
    </row>
    <row r="1047465" customFormat="1" spans="9:9">
      <c r="I1047465" s="39"/>
    </row>
    <row r="1047466" customFormat="1" spans="9:9">
      <c r="I1047466" s="39"/>
    </row>
    <row r="1047467" customFormat="1" spans="9:9">
      <c r="I1047467" s="39"/>
    </row>
    <row r="1047468" customFormat="1" spans="9:9">
      <c r="I1047468" s="39"/>
    </row>
    <row r="1047469" customFormat="1" spans="9:9">
      <c r="I1047469" s="39"/>
    </row>
    <row r="1047470" customFormat="1" spans="9:9">
      <c r="I1047470" s="39"/>
    </row>
    <row r="1047471" customFormat="1" spans="9:9">
      <c r="I1047471" s="39"/>
    </row>
    <row r="1047472" customFormat="1" spans="9:9">
      <c r="I1047472" s="39"/>
    </row>
    <row r="1047473" customFormat="1" spans="9:9">
      <c r="I1047473" s="39"/>
    </row>
    <row r="1047474" customFormat="1" spans="9:9">
      <c r="I1047474" s="39"/>
    </row>
    <row r="1047475" customFormat="1" spans="9:9">
      <c r="I1047475" s="39"/>
    </row>
    <row r="1047476" customFormat="1" spans="9:9">
      <c r="I1047476" s="39"/>
    </row>
    <row r="1047477" customFormat="1" spans="9:9">
      <c r="I1047477" s="39"/>
    </row>
    <row r="1047478" customFormat="1" spans="9:9">
      <c r="I1047478" s="39"/>
    </row>
    <row r="1047479" customFormat="1" spans="9:9">
      <c r="I1047479" s="39"/>
    </row>
    <row r="1047480" customFormat="1" spans="9:9">
      <c r="I1047480" s="39"/>
    </row>
    <row r="1047481" customFormat="1" spans="9:9">
      <c r="I1047481" s="39"/>
    </row>
    <row r="1047482" customFormat="1" spans="9:9">
      <c r="I1047482" s="39"/>
    </row>
    <row r="1047483" customFormat="1" spans="9:9">
      <c r="I1047483" s="39"/>
    </row>
    <row r="1047484" customFormat="1" spans="9:9">
      <c r="I1047484" s="39"/>
    </row>
    <row r="1047485" customFormat="1" spans="9:9">
      <c r="I1047485" s="39"/>
    </row>
    <row r="1047486" customFormat="1" spans="9:9">
      <c r="I1047486" s="39"/>
    </row>
    <row r="1047487" customFormat="1" spans="9:9">
      <c r="I1047487" s="39"/>
    </row>
    <row r="1047488" customFormat="1" spans="9:9">
      <c r="I1047488" s="39"/>
    </row>
    <row r="1047489" customFormat="1" spans="9:9">
      <c r="I1047489" s="39"/>
    </row>
    <row r="1047490" customFormat="1" spans="9:9">
      <c r="I1047490" s="39"/>
    </row>
    <row r="1047491" customFormat="1" spans="9:9">
      <c r="I1047491" s="39"/>
    </row>
    <row r="1047492" customFormat="1" spans="9:9">
      <c r="I1047492" s="39"/>
    </row>
    <row r="1047493" customFormat="1" spans="9:9">
      <c r="I1047493" s="39"/>
    </row>
    <row r="1047494" customFormat="1" spans="9:9">
      <c r="I1047494" s="39"/>
    </row>
    <row r="1047495" customFormat="1" spans="9:9">
      <c r="I1047495" s="39"/>
    </row>
    <row r="1047496" customFormat="1" spans="9:9">
      <c r="I1047496" s="39"/>
    </row>
    <row r="1047497" customFormat="1" spans="9:9">
      <c r="I1047497" s="39"/>
    </row>
    <row r="1047498" customFormat="1" spans="9:9">
      <c r="I1047498" s="39"/>
    </row>
    <row r="1047499" customFormat="1" spans="9:9">
      <c r="I1047499" s="39"/>
    </row>
    <row r="1047500" customFormat="1" spans="9:9">
      <c r="I1047500" s="39"/>
    </row>
    <row r="1047501" customFormat="1" spans="9:9">
      <c r="I1047501" s="39"/>
    </row>
    <row r="1047502" customFormat="1" spans="9:9">
      <c r="I1047502" s="39"/>
    </row>
    <row r="1047503" customFormat="1" spans="9:9">
      <c r="I1047503" s="39"/>
    </row>
    <row r="1047504" customFormat="1" spans="9:9">
      <c r="I1047504" s="39"/>
    </row>
    <row r="1047505" customFormat="1" spans="9:9">
      <c r="I1047505" s="39"/>
    </row>
    <row r="1047506" customFormat="1" spans="9:9">
      <c r="I1047506" s="39"/>
    </row>
    <row r="1047507" customFormat="1" spans="9:9">
      <c r="I1047507" s="39"/>
    </row>
    <row r="1047508" customFormat="1" spans="9:9">
      <c r="I1047508" s="39"/>
    </row>
    <row r="1047509" customFormat="1" spans="9:9">
      <c r="I1047509" s="39"/>
    </row>
    <row r="1047510" customFormat="1" spans="9:9">
      <c r="I1047510" s="39"/>
    </row>
    <row r="1047511" customFormat="1" spans="9:9">
      <c r="I1047511" s="39"/>
    </row>
    <row r="1047512" customFormat="1" spans="9:9">
      <c r="I1047512" s="39"/>
    </row>
    <row r="1047513" customFormat="1" spans="9:9">
      <c r="I1047513" s="39"/>
    </row>
    <row r="1047514" customFormat="1" spans="9:9">
      <c r="I1047514" s="39"/>
    </row>
    <row r="1047515" customFormat="1" spans="9:9">
      <c r="I1047515" s="39"/>
    </row>
    <row r="1047516" customFormat="1" spans="9:9">
      <c r="I1047516" s="39"/>
    </row>
    <row r="1047517" customFormat="1" spans="9:9">
      <c r="I1047517" s="39"/>
    </row>
    <row r="1047518" customFormat="1" spans="9:9">
      <c r="I1047518" s="39"/>
    </row>
    <row r="1047519" customFormat="1" spans="9:9">
      <c r="I1047519" s="39"/>
    </row>
    <row r="1047520" customFormat="1" spans="9:9">
      <c r="I1047520" s="39"/>
    </row>
    <row r="1047521" customFormat="1" spans="9:9">
      <c r="I1047521" s="39"/>
    </row>
    <row r="1047522" customFormat="1" spans="9:9">
      <c r="I1047522" s="39"/>
    </row>
    <row r="1047523" customFormat="1" spans="9:9">
      <c r="I1047523" s="39"/>
    </row>
    <row r="1047524" customFormat="1" spans="9:9">
      <c r="I1047524" s="39"/>
    </row>
    <row r="1047525" customFormat="1" spans="9:9">
      <c r="I1047525" s="39"/>
    </row>
    <row r="1047526" customFormat="1" spans="9:9">
      <c r="I1047526" s="39"/>
    </row>
    <row r="1047527" customFormat="1" spans="9:9">
      <c r="I1047527" s="39"/>
    </row>
    <row r="1047528" customFormat="1" spans="9:9">
      <c r="I1047528" s="39"/>
    </row>
    <row r="1047529" customFormat="1" spans="9:9">
      <c r="I1047529" s="39"/>
    </row>
    <row r="1047530" customFormat="1" spans="9:9">
      <c r="I1047530" s="39"/>
    </row>
    <row r="1047531" customFormat="1" spans="9:9">
      <c r="I1047531" s="39"/>
    </row>
    <row r="1047532" customFormat="1" spans="9:9">
      <c r="I1047532" s="39"/>
    </row>
    <row r="1047533" customFormat="1" spans="9:9">
      <c r="I1047533" s="39"/>
    </row>
    <row r="1047534" customFormat="1" spans="9:9">
      <c r="I1047534" s="39"/>
    </row>
    <row r="1047535" customFormat="1" spans="9:9">
      <c r="I1047535" s="39"/>
    </row>
    <row r="1047536" customFormat="1" spans="9:9">
      <c r="I1047536" s="39"/>
    </row>
    <row r="1047537" customFormat="1" spans="9:9">
      <c r="I1047537" s="39"/>
    </row>
    <row r="1047538" customFormat="1" spans="9:9">
      <c r="I1047538" s="39"/>
    </row>
    <row r="1047539" customFormat="1" spans="9:9">
      <c r="I1047539" s="39"/>
    </row>
    <row r="1047540" customFormat="1" spans="9:9">
      <c r="I1047540" s="39"/>
    </row>
    <row r="1047541" customFormat="1" spans="9:9">
      <c r="I1047541" s="39"/>
    </row>
    <row r="1047542" customFormat="1" spans="9:9">
      <c r="I1047542" s="39"/>
    </row>
    <row r="1047543" customFormat="1" spans="9:9">
      <c r="I1047543" s="39"/>
    </row>
    <row r="1047544" customFormat="1" spans="9:9">
      <c r="I1047544" s="39"/>
    </row>
    <row r="1047545" customFormat="1" spans="9:9">
      <c r="I1047545" s="39"/>
    </row>
    <row r="1047546" customFormat="1" spans="9:9">
      <c r="I1047546" s="39"/>
    </row>
    <row r="1047547" customFormat="1" spans="9:9">
      <c r="I1047547" s="39"/>
    </row>
    <row r="1047548" customFormat="1" spans="9:9">
      <c r="I1047548" s="39"/>
    </row>
    <row r="1047549" customFormat="1" spans="9:9">
      <c r="I1047549" s="39"/>
    </row>
    <row r="1047550" customFormat="1" spans="9:9">
      <c r="I1047550" s="39"/>
    </row>
    <row r="1047551" customFormat="1" spans="9:9">
      <c r="I1047551" s="39"/>
    </row>
    <row r="1047552" customFormat="1" spans="9:9">
      <c r="I1047552" s="39"/>
    </row>
    <row r="1047553" customFormat="1" spans="9:9">
      <c r="I1047553" s="39"/>
    </row>
    <row r="1047554" customFormat="1" spans="9:9">
      <c r="I1047554" s="39"/>
    </row>
    <row r="1047555" customFormat="1" spans="9:9">
      <c r="I1047555" s="39"/>
    </row>
    <row r="1047556" customFormat="1" spans="9:9">
      <c r="I1047556" s="39"/>
    </row>
    <row r="1047557" customFormat="1" spans="9:9">
      <c r="I1047557" s="39"/>
    </row>
    <row r="1047558" customFormat="1" spans="9:9">
      <c r="I1047558" s="39"/>
    </row>
    <row r="1047559" customFormat="1" spans="9:9">
      <c r="I1047559" s="39"/>
    </row>
    <row r="1047560" customFormat="1" spans="9:9">
      <c r="I1047560" s="39"/>
    </row>
    <row r="1047561" customFormat="1" spans="9:9">
      <c r="I1047561" s="39"/>
    </row>
    <row r="1047562" customFormat="1" spans="9:9">
      <c r="I1047562" s="39"/>
    </row>
    <row r="1047563" customFormat="1" spans="9:9">
      <c r="I1047563" s="39"/>
    </row>
    <row r="1047564" customFormat="1" spans="9:9">
      <c r="I1047564" s="39"/>
    </row>
    <row r="1047565" customFormat="1" spans="9:9">
      <c r="I1047565" s="39"/>
    </row>
    <row r="1047566" customFormat="1" spans="9:9">
      <c r="I1047566" s="39"/>
    </row>
    <row r="1047567" customFormat="1" spans="9:9">
      <c r="I1047567" s="39"/>
    </row>
    <row r="1047568" customFormat="1" spans="9:9">
      <c r="I1047568" s="39"/>
    </row>
    <row r="1047569" customFormat="1" spans="9:9">
      <c r="I1047569" s="39"/>
    </row>
    <row r="1047570" customFormat="1" spans="9:9">
      <c r="I1047570" s="39"/>
    </row>
    <row r="1047571" customFormat="1" spans="9:9">
      <c r="I1047571" s="39"/>
    </row>
    <row r="1047572" customFormat="1" spans="9:9">
      <c r="I1047572" s="39"/>
    </row>
    <row r="1047573" customFormat="1" spans="9:9">
      <c r="I1047573" s="39"/>
    </row>
    <row r="1047574" customFormat="1" spans="9:9">
      <c r="I1047574" s="39"/>
    </row>
    <row r="1047575" customFormat="1" spans="9:9">
      <c r="I1047575" s="39"/>
    </row>
    <row r="1047576" customFormat="1" spans="9:9">
      <c r="I1047576" s="39"/>
    </row>
    <row r="1047577" customFormat="1" spans="9:9">
      <c r="I1047577" s="39"/>
    </row>
    <row r="1047578" customFormat="1" spans="9:9">
      <c r="I1047578" s="39"/>
    </row>
    <row r="1047579" customFormat="1" spans="9:9">
      <c r="I1047579" s="39"/>
    </row>
    <row r="1047580" customFormat="1" spans="9:9">
      <c r="I1047580" s="39"/>
    </row>
    <row r="1047581" customFormat="1" spans="9:9">
      <c r="I1047581" s="39"/>
    </row>
    <row r="1047582" customFormat="1" spans="9:9">
      <c r="I1047582" s="39"/>
    </row>
    <row r="1047583" customFormat="1" spans="9:9">
      <c r="I1047583" s="39"/>
    </row>
    <row r="1047584" customFormat="1" spans="9:9">
      <c r="I1047584" s="39"/>
    </row>
    <row r="1047585" customFormat="1" spans="9:9">
      <c r="I1047585" s="39"/>
    </row>
    <row r="1047586" customFormat="1" spans="9:9">
      <c r="I1047586" s="39"/>
    </row>
    <row r="1047587" customFormat="1" spans="9:9">
      <c r="I1047587" s="39"/>
    </row>
    <row r="1047588" customFormat="1" spans="9:9">
      <c r="I1047588" s="39"/>
    </row>
    <row r="1047589" customFormat="1" spans="9:9">
      <c r="I1047589" s="39"/>
    </row>
    <row r="1047590" customFormat="1" spans="9:9">
      <c r="I1047590" s="39"/>
    </row>
    <row r="1047591" customFormat="1" spans="9:9">
      <c r="I1047591" s="39"/>
    </row>
    <row r="1047592" customFormat="1" spans="9:9">
      <c r="I1047592" s="39"/>
    </row>
    <row r="1047593" customFormat="1" spans="9:9">
      <c r="I1047593" s="39"/>
    </row>
    <row r="1047594" customFormat="1" spans="9:9">
      <c r="I1047594" s="39"/>
    </row>
    <row r="1047595" customFormat="1" spans="9:9">
      <c r="I1047595" s="39"/>
    </row>
    <row r="1047596" customFormat="1" spans="9:9">
      <c r="I1047596" s="39"/>
    </row>
    <row r="1047597" customFormat="1" spans="9:9">
      <c r="I1047597" s="39"/>
    </row>
    <row r="1047598" customFormat="1" spans="9:9">
      <c r="I1047598" s="39"/>
    </row>
    <row r="1047599" customFormat="1" spans="9:9">
      <c r="I1047599" s="39"/>
    </row>
    <row r="1047600" customFormat="1" spans="9:9">
      <c r="I1047600" s="39"/>
    </row>
    <row r="1047601" customFormat="1" spans="9:9">
      <c r="I1047601" s="39"/>
    </row>
    <row r="1047602" customFormat="1" spans="9:9">
      <c r="I1047602" s="39"/>
    </row>
    <row r="1047603" customFormat="1" spans="9:9">
      <c r="I1047603" s="39"/>
    </row>
    <row r="1047604" customFormat="1" spans="9:9">
      <c r="I1047604" s="39"/>
    </row>
    <row r="1047605" customFormat="1" spans="9:9">
      <c r="I1047605" s="39"/>
    </row>
    <row r="1047606" customFormat="1" spans="9:9">
      <c r="I1047606" s="39"/>
    </row>
    <row r="1047607" customFormat="1" spans="9:9">
      <c r="I1047607" s="39"/>
    </row>
    <row r="1047608" customFormat="1" spans="9:9">
      <c r="I1047608" s="39"/>
    </row>
    <row r="1047609" customFormat="1" spans="9:9">
      <c r="I1047609" s="39"/>
    </row>
    <row r="1047610" customFormat="1" spans="9:9">
      <c r="I1047610" s="39"/>
    </row>
    <row r="1047611" customFormat="1" spans="9:9">
      <c r="I1047611" s="39"/>
    </row>
    <row r="1047612" customFormat="1" spans="9:9">
      <c r="I1047612" s="39"/>
    </row>
    <row r="1047613" customFormat="1" spans="9:9">
      <c r="I1047613" s="39"/>
    </row>
    <row r="1047614" customFormat="1" spans="9:9">
      <c r="I1047614" s="39"/>
    </row>
    <row r="1047615" customFormat="1" spans="9:9">
      <c r="I1047615" s="39"/>
    </row>
    <row r="1047616" customFormat="1" spans="9:9">
      <c r="I1047616" s="39"/>
    </row>
    <row r="1047617" customFormat="1" spans="9:9">
      <c r="I1047617" s="39"/>
    </row>
    <row r="1047618" customFormat="1" spans="9:9">
      <c r="I1047618" s="39"/>
    </row>
    <row r="1047619" customFormat="1" spans="9:9">
      <c r="I1047619" s="39"/>
    </row>
    <row r="1047620" customFormat="1" spans="9:9">
      <c r="I1047620" s="39"/>
    </row>
    <row r="1047621" customFormat="1" spans="9:9">
      <c r="I1047621" s="39"/>
    </row>
    <row r="1047622" customFormat="1" spans="9:9">
      <c r="I1047622" s="39"/>
    </row>
    <row r="1047623" customFormat="1" spans="9:9">
      <c r="I1047623" s="39"/>
    </row>
    <row r="1047624" customFormat="1" spans="9:9">
      <c r="I1047624" s="39"/>
    </row>
    <row r="1047625" customFormat="1" spans="9:9">
      <c r="I1047625" s="39"/>
    </row>
    <row r="1047626" customFormat="1" spans="9:9">
      <c r="I1047626" s="39"/>
    </row>
    <row r="1047627" customFormat="1" spans="9:9">
      <c r="I1047627" s="39"/>
    </row>
    <row r="1047628" customFormat="1" spans="9:9">
      <c r="I1047628" s="39"/>
    </row>
    <row r="1047629" customFormat="1" spans="9:9">
      <c r="I1047629" s="39"/>
    </row>
    <row r="1047630" customFormat="1" spans="9:9">
      <c r="I1047630" s="39"/>
    </row>
    <row r="1047631" customFormat="1" spans="9:9">
      <c r="I1047631" s="39"/>
    </row>
    <row r="1047632" customFormat="1" spans="9:9">
      <c r="I1047632" s="39"/>
    </row>
    <row r="1047633" customFormat="1" spans="9:9">
      <c r="I1047633" s="39"/>
    </row>
    <row r="1047634" customFormat="1" spans="9:9">
      <c r="I1047634" s="39"/>
    </row>
    <row r="1047635" customFormat="1" spans="9:9">
      <c r="I1047635" s="39"/>
    </row>
    <row r="1047636" customFormat="1" spans="9:9">
      <c r="I1047636" s="39"/>
    </row>
    <row r="1047637" customFormat="1" spans="9:9">
      <c r="I1047637" s="39"/>
    </row>
    <row r="1047638" customFormat="1" spans="9:9">
      <c r="I1047638" s="39"/>
    </row>
    <row r="1047639" customFormat="1" spans="9:9">
      <c r="I1047639" s="39"/>
    </row>
    <row r="1047640" customFormat="1" spans="9:9">
      <c r="I1047640" s="39"/>
    </row>
    <row r="1047641" customFormat="1" spans="9:9">
      <c r="I1047641" s="39"/>
    </row>
    <row r="1047642" customFormat="1" spans="9:9">
      <c r="I1047642" s="39"/>
    </row>
    <row r="1047643" customFormat="1" spans="9:9">
      <c r="I1047643" s="39"/>
    </row>
    <row r="1047644" customFormat="1" spans="9:9">
      <c r="I1047644" s="39"/>
    </row>
    <row r="1047645" customFormat="1" spans="9:9">
      <c r="I1047645" s="39"/>
    </row>
    <row r="1047646" customFormat="1" spans="9:9">
      <c r="I1047646" s="39"/>
    </row>
    <row r="1047647" customFormat="1" spans="9:9">
      <c r="I1047647" s="39"/>
    </row>
    <row r="1047648" customFormat="1" spans="9:9">
      <c r="I1047648" s="39"/>
    </row>
    <row r="1047649" customFormat="1" spans="9:9">
      <c r="I1047649" s="39"/>
    </row>
    <row r="1047650" customFormat="1" spans="9:9">
      <c r="I1047650" s="39"/>
    </row>
    <row r="1047651" customFormat="1" spans="9:9">
      <c r="I1047651" s="39"/>
    </row>
    <row r="1047652" customFormat="1" spans="9:9">
      <c r="I1047652" s="39"/>
    </row>
    <row r="1047653" customFormat="1" spans="9:9">
      <c r="I1047653" s="39"/>
    </row>
    <row r="1047654" customFormat="1" spans="9:9">
      <c r="I1047654" s="39"/>
    </row>
    <row r="1047655" customFormat="1" spans="9:9">
      <c r="I1047655" s="39"/>
    </row>
    <row r="1047656" customFormat="1" spans="9:9">
      <c r="I1047656" s="39"/>
    </row>
    <row r="1047657" customFormat="1" spans="9:9">
      <c r="I1047657" s="39"/>
    </row>
    <row r="1047658" customFormat="1" spans="9:9">
      <c r="I1047658" s="39"/>
    </row>
    <row r="1047659" customFormat="1" spans="9:9">
      <c r="I1047659" s="39"/>
    </row>
    <row r="1047660" customFormat="1" spans="9:9">
      <c r="I1047660" s="39"/>
    </row>
    <row r="1047661" customFormat="1" spans="9:9">
      <c r="I1047661" s="39"/>
    </row>
    <row r="1047662" customFormat="1" spans="9:9">
      <c r="I1047662" s="39"/>
    </row>
    <row r="1047663" customFormat="1" spans="9:9">
      <c r="I1047663" s="39"/>
    </row>
    <row r="1047664" customFormat="1" spans="9:9">
      <c r="I1047664" s="39"/>
    </row>
    <row r="1047665" customFormat="1" spans="9:9">
      <c r="I1047665" s="39"/>
    </row>
    <row r="1047666" customFormat="1" spans="9:9">
      <c r="I1047666" s="39"/>
    </row>
    <row r="1047667" customFormat="1" spans="9:9">
      <c r="I1047667" s="39"/>
    </row>
    <row r="1047668" customFormat="1" spans="9:9">
      <c r="I1047668" s="39"/>
    </row>
    <row r="1047669" customFormat="1" spans="9:9">
      <c r="I1047669" s="39"/>
    </row>
    <row r="1047670" customFormat="1" spans="9:9">
      <c r="I1047670" s="39"/>
    </row>
    <row r="1047671" customFormat="1" spans="9:9">
      <c r="I1047671" s="39"/>
    </row>
    <row r="1047672" customFormat="1" spans="9:9">
      <c r="I1047672" s="39"/>
    </row>
    <row r="1047673" customFormat="1" spans="9:9">
      <c r="I1047673" s="39"/>
    </row>
    <row r="1047674" customFormat="1" spans="9:9">
      <c r="I1047674" s="39"/>
    </row>
    <row r="1047675" customFormat="1" spans="9:9">
      <c r="I1047675" s="39"/>
    </row>
    <row r="1047676" customFormat="1" spans="9:9">
      <c r="I1047676" s="39"/>
    </row>
    <row r="1047677" customFormat="1" spans="9:9">
      <c r="I1047677" s="39"/>
    </row>
    <row r="1047678" customFormat="1" spans="9:9">
      <c r="I1047678" s="39"/>
    </row>
    <row r="1047679" customFormat="1" spans="9:9">
      <c r="I1047679" s="39"/>
    </row>
    <row r="1047680" customFormat="1" spans="9:9">
      <c r="I1047680" s="39"/>
    </row>
    <row r="1047681" customFormat="1" spans="9:9">
      <c r="I1047681" s="39"/>
    </row>
    <row r="1047682" customFormat="1" spans="9:9">
      <c r="I1047682" s="39"/>
    </row>
    <row r="1047683" customFormat="1" spans="9:9">
      <c r="I1047683" s="39"/>
    </row>
    <row r="1047684" customFormat="1" spans="9:9">
      <c r="I1047684" s="39"/>
    </row>
    <row r="1047685" customFormat="1" spans="9:9">
      <c r="I1047685" s="39"/>
    </row>
    <row r="1047686" customFormat="1" spans="9:9">
      <c r="I1047686" s="39"/>
    </row>
    <row r="1047687" customFormat="1" spans="9:9">
      <c r="I1047687" s="39"/>
    </row>
    <row r="1047688" customFormat="1" spans="9:9">
      <c r="I1047688" s="39"/>
    </row>
    <row r="1047689" customFormat="1" spans="9:9">
      <c r="I1047689" s="39"/>
    </row>
    <row r="1047690" customFormat="1" spans="9:9">
      <c r="I1047690" s="39"/>
    </row>
    <row r="1047691" customFormat="1" spans="9:9">
      <c r="I1047691" s="39"/>
    </row>
    <row r="1047692" customFormat="1" spans="9:9">
      <c r="I1047692" s="39"/>
    </row>
    <row r="1047693" customFormat="1" spans="9:9">
      <c r="I1047693" s="39"/>
    </row>
    <row r="1047694" customFormat="1" spans="9:9">
      <c r="I1047694" s="39"/>
    </row>
    <row r="1047695" customFormat="1" spans="9:9">
      <c r="I1047695" s="39"/>
    </row>
    <row r="1047696" customFormat="1" spans="9:9">
      <c r="I1047696" s="39"/>
    </row>
    <row r="1047697" customFormat="1" spans="9:9">
      <c r="I1047697" s="39"/>
    </row>
    <row r="1047698" customFormat="1" spans="9:9">
      <c r="I1047698" s="39"/>
    </row>
    <row r="1047699" customFormat="1" spans="9:9">
      <c r="I1047699" s="39"/>
    </row>
    <row r="1047700" customFormat="1" spans="9:9">
      <c r="I1047700" s="39"/>
    </row>
    <row r="1047701" customFormat="1" spans="9:9">
      <c r="I1047701" s="39"/>
    </row>
    <row r="1047702" customFormat="1" spans="9:9">
      <c r="I1047702" s="39"/>
    </row>
    <row r="1047703" customFormat="1" spans="9:9">
      <c r="I1047703" s="39"/>
    </row>
    <row r="1047704" customFormat="1" spans="9:9">
      <c r="I1047704" s="39"/>
    </row>
    <row r="1047705" customFormat="1" spans="9:9">
      <c r="I1047705" s="39"/>
    </row>
    <row r="1047706" customFormat="1" spans="9:9">
      <c r="I1047706" s="39"/>
    </row>
    <row r="1047707" customFormat="1" spans="9:9">
      <c r="I1047707" s="39"/>
    </row>
    <row r="1047708" customFormat="1" spans="9:9">
      <c r="I1047708" s="39"/>
    </row>
    <row r="1047709" customFormat="1" spans="9:9">
      <c r="I1047709" s="39"/>
    </row>
    <row r="1047710" customFormat="1" spans="9:9">
      <c r="I1047710" s="39"/>
    </row>
    <row r="1047711" customFormat="1" spans="9:9">
      <c r="I1047711" s="39"/>
    </row>
    <row r="1047712" customFormat="1" spans="9:9">
      <c r="I1047712" s="39"/>
    </row>
    <row r="1047713" customFormat="1" spans="9:9">
      <c r="I1047713" s="39"/>
    </row>
    <row r="1047714" customFormat="1" spans="9:9">
      <c r="I1047714" s="39"/>
    </row>
    <row r="1047715" customFormat="1" spans="9:9">
      <c r="I1047715" s="39"/>
    </row>
    <row r="1047716" customFormat="1" spans="9:9">
      <c r="I1047716" s="39"/>
    </row>
    <row r="1047717" customFormat="1" spans="9:9">
      <c r="I1047717" s="39"/>
    </row>
    <row r="1047718" customFormat="1" spans="9:9">
      <c r="I1047718" s="39"/>
    </row>
    <row r="1047719" customFormat="1" spans="9:9">
      <c r="I1047719" s="39"/>
    </row>
    <row r="1047720" customFormat="1" spans="9:9">
      <c r="I1047720" s="39"/>
    </row>
    <row r="1047721" customFormat="1" spans="9:9">
      <c r="I1047721" s="39"/>
    </row>
    <row r="1047722" customFormat="1" spans="9:9">
      <c r="I1047722" s="39"/>
    </row>
    <row r="1047723" customFormat="1" spans="9:9">
      <c r="I1047723" s="39"/>
    </row>
    <row r="1047724" customFormat="1" spans="9:9">
      <c r="I1047724" s="39"/>
    </row>
    <row r="1047725" customFormat="1" spans="9:9">
      <c r="I1047725" s="39"/>
    </row>
    <row r="1047726" customFormat="1" spans="9:9">
      <c r="I1047726" s="39"/>
    </row>
    <row r="1047727" customFormat="1" spans="9:9">
      <c r="I1047727" s="39"/>
    </row>
    <row r="1047728" customFormat="1" spans="9:9">
      <c r="I1047728" s="39"/>
    </row>
    <row r="1047729" customFormat="1" spans="9:9">
      <c r="I1047729" s="39"/>
    </row>
    <row r="1047730" customFormat="1" spans="9:9">
      <c r="I1047730" s="39"/>
    </row>
    <row r="1047731" customFormat="1" spans="9:9">
      <c r="I1047731" s="39"/>
    </row>
    <row r="1047732" customFormat="1" spans="9:9">
      <c r="I1047732" s="39"/>
    </row>
    <row r="1047733" customFormat="1" spans="9:9">
      <c r="I1047733" s="39"/>
    </row>
    <row r="1047734" customFormat="1" spans="9:9">
      <c r="I1047734" s="39"/>
    </row>
    <row r="1047735" customFormat="1" spans="9:9">
      <c r="I1047735" s="39"/>
    </row>
    <row r="1047736" customFormat="1" spans="9:9">
      <c r="I1047736" s="39"/>
    </row>
    <row r="1047737" customFormat="1" spans="9:9">
      <c r="I1047737" s="39"/>
    </row>
    <row r="1047738" customFormat="1" spans="9:9">
      <c r="I1047738" s="39"/>
    </row>
    <row r="1047739" customFormat="1" spans="9:9">
      <c r="I1047739" s="39"/>
    </row>
    <row r="1047740" customFormat="1" spans="9:9">
      <c r="I1047740" s="39"/>
    </row>
    <row r="1047741" customFormat="1" spans="9:9">
      <c r="I1047741" s="39"/>
    </row>
    <row r="1047742" customFormat="1" spans="9:9">
      <c r="I1047742" s="39"/>
    </row>
    <row r="1047743" customFormat="1" spans="9:9">
      <c r="I1047743" s="39"/>
    </row>
    <row r="1047744" customFormat="1" spans="9:9">
      <c r="I1047744" s="39"/>
    </row>
    <row r="1047745" customFormat="1" spans="9:9">
      <c r="I1047745" s="39"/>
    </row>
    <row r="1047746" customFormat="1" spans="9:9">
      <c r="I1047746" s="39"/>
    </row>
    <row r="1047747" customFormat="1" spans="9:9">
      <c r="I1047747" s="39"/>
    </row>
    <row r="1047748" customFormat="1" spans="9:9">
      <c r="I1047748" s="39"/>
    </row>
    <row r="1047749" customFormat="1" spans="9:9">
      <c r="I1047749" s="39"/>
    </row>
    <row r="1047750" customFormat="1" spans="9:9">
      <c r="I1047750" s="39"/>
    </row>
    <row r="1047751" customFormat="1" spans="9:9">
      <c r="I1047751" s="39"/>
    </row>
    <row r="1047752" customFormat="1" spans="9:9">
      <c r="I1047752" s="39"/>
    </row>
    <row r="1047753" customFormat="1" spans="9:9">
      <c r="I1047753" s="39"/>
    </row>
    <row r="1047754" customFormat="1" spans="9:9">
      <c r="I1047754" s="39"/>
    </row>
    <row r="1047755" customFormat="1" spans="9:9">
      <c r="I1047755" s="39"/>
    </row>
    <row r="1047756" customFormat="1" spans="9:9">
      <c r="I1047756" s="39"/>
    </row>
    <row r="1047757" customFormat="1" spans="9:9">
      <c r="I1047757" s="39"/>
    </row>
    <row r="1047758" customFormat="1" spans="9:9">
      <c r="I1047758" s="39"/>
    </row>
    <row r="1047759" customFormat="1" spans="9:9">
      <c r="I1047759" s="39"/>
    </row>
    <row r="1047760" customFormat="1" spans="9:9">
      <c r="I1047760" s="39"/>
    </row>
    <row r="1047761" customFormat="1" spans="9:9">
      <c r="I1047761" s="39"/>
    </row>
    <row r="1047762" customFormat="1" spans="9:9">
      <c r="I1047762" s="39"/>
    </row>
    <row r="1047763" customFormat="1" spans="9:9">
      <c r="I1047763" s="39"/>
    </row>
    <row r="1047764" customFormat="1" spans="9:9">
      <c r="I1047764" s="39"/>
    </row>
    <row r="1047765" customFormat="1" spans="9:9">
      <c r="I1047765" s="39"/>
    </row>
    <row r="1047766" customFormat="1" spans="9:9">
      <c r="I1047766" s="39"/>
    </row>
    <row r="1047767" customFormat="1" spans="9:9">
      <c r="I1047767" s="39"/>
    </row>
    <row r="1047768" customFormat="1" spans="9:9">
      <c r="I1047768" s="39"/>
    </row>
    <row r="1047769" customFormat="1" spans="9:9">
      <c r="I1047769" s="39"/>
    </row>
    <row r="1047770" customFormat="1" spans="9:9">
      <c r="I1047770" s="39"/>
    </row>
    <row r="1047771" customFormat="1" spans="9:9">
      <c r="I1047771" s="39"/>
    </row>
    <row r="1047772" customFormat="1" spans="9:9">
      <c r="I1047772" s="39"/>
    </row>
    <row r="1047773" customFormat="1" spans="9:9">
      <c r="I1047773" s="39"/>
    </row>
    <row r="1047774" customFormat="1" spans="9:9">
      <c r="I1047774" s="39"/>
    </row>
    <row r="1047775" customFormat="1" spans="9:9">
      <c r="I1047775" s="39"/>
    </row>
    <row r="1047776" customFormat="1" spans="9:9">
      <c r="I1047776" s="39"/>
    </row>
    <row r="1047777" customFormat="1" spans="9:9">
      <c r="I1047777" s="39"/>
    </row>
    <row r="1047778" customFormat="1" spans="9:9">
      <c r="I1047778" s="39"/>
    </row>
    <row r="1047779" customFormat="1" spans="9:9">
      <c r="I1047779" s="39"/>
    </row>
    <row r="1047780" customFormat="1" spans="9:9">
      <c r="I1047780" s="39"/>
    </row>
    <row r="1047781" customFormat="1" spans="9:9">
      <c r="I1047781" s="39"/>
    </row>
    <row r="1047782" customFormat="1" spans="9:9">
      <c r="I1047782" s="39"/>
    </row>
    <row r="1047783" customFormat="1" spans="9:9">
      <c r="I1047783" s="39"/>
    </row>
    <row r="1047784" customFormat="1" spans="9:9">
      <c r="I1047784" s="39"/>
    </row>
    <row r="1047785" customFormat="1" spans="9:9">
      <c r="I1047785" s="39"/>
    </row>
    <row r="1047786" customFormat="1" spans="9:9">
      <c r="I1047786" s="39"/>
    </row>
    <row r="1047787" customFormat="1" spans="9:9">
      <c r="I1047787" s="39"/>
    </row>
    <row r="1047788" customFormat="1" spans="9:9">
      <c r="I1047788" s="39"/>
    </row>
    <row r="1047789" customFormat="1" spans="9:9">
      <c r="I1047789" s="39"/>
    </row>
    <row r="1047790" customFormat="1" spans="9:9">
      <c r="I1047790" s="39"/>
    </row>
    <row r="1047791" customFormat="1" spans="9:9">
      <c r="I1047791" s="39"/>
    </row>
    <row r="1047792" customFormat="1" spans="9:9">
      <c r="I1047792" s="39"/>
    </row>
    <row r="1047793" customFormat="1" spans="9:9">
      <c r="I1047793" s="39"/>
    </row>
    <row r="1047794" customFormat="1" spans="9:9">
      <c r="I1047794" s="39"/>
    </row>
    <row r="1047795" customFormat="1" spans="9:9">
      <c r="I1047795" s="39"/>
    </row>
    <row r="1047796" customFormat="1" spans="9:9">
      <c r="I1047796" s="39"/>
    </row>
    <row r="1047797" customFormat="1" spans="9:9">
      <c r="I1047797" s="39"/>
    </row>
    <row r="1047798" customFormat="1" spans="9:9">
      <c r="I1047798" s="39"/>
    </row>
    <row r="1047799" customFormat="1" spans="9:9">
      <c r="I1047799" s="39"/>
    </row>
    <row r="1047800" customFormat="1" spans="9:9">
      <c r="I1047800" s="39"/>
    </row>
    <row r="1047801" customFormat="1" spans="9:9">
      <c r="I1047801" s="39"/>
    </row>
    <row r="1047802" customFormat="1" spans="9:9">
      <c r="I1047802" s="39"/>
    </row>
    <row r="1047803" customFormat="1" spans="9:9">
      <c r="I1047803" s="39"/>
    </row>
    <row r="1047804" customFormat="1" spans="9:9">
      <c r="I1047804" s="39"/>
    </row>
    <row r="1047805" customFormat="1" spans="9:9">
      <c r="I1047805" s="39"/>
    </row>
    <row r="1047806" customFormat="1" spans="9:9">
      <c r="I1047806" s="39"/>
    </row>
    <row r="1047807" customFormat="1" spans="9:9">
      <c r="I1047807" s="39"/>
    </row>
    <row r="1047808" customFormat="1" spans="9:9">
      <c r="I1047808" s="39"/>
    </row>
    <row r="1047809" customFormat="1" spans="9:9">
      <c r="I1047809" s="39"/>
    </row>
    <row r="1047810" customFormat="1" spans="9:9">
      <c r="I1047810" s="39"/>
    </row>
    <row r="1047811" customFormat="1" spans="9:9">
      <c r="I1047811" s="39"/>
    </row>
    <row r="1047812" customFormat="1" spans="9:9">
      <c r="I1047812" s="39"/>
    </row>
    <row r="1047813" customFormat="1" spans="9:9">
      <c r="I1047813" s="39"/>
    </row>
    <row r="1047814" customFormat="1" spans="9:9">
      <c r="I1047814" s="39"/>
    </row>
    <row r="1047815" customFormat="1" spans="9:9">
      <c r="I1047815" s="39"/>
    </row>
    <row r="1047816" customFormat="1" spans="9:9">
      <c r="I1047816" s="39"/>
    </row>
    <row r="1047817" customFormat="1" spans="9:9">
      <c r="I1047817" s="39"/>
    </row>
    <row r="1047818" customFormat="1" spans="9:9">
      <c r="I1047818" s="39"/>
    </row>
    <row r="1047819" customFormat="1" spans="9:9">
      <c r="I1047819" s="39"/>
    </row>
    <row r="1047820" customFormat="1" spans="9:9">
      <c r="I1047820" s="39"/>
    </row>
    <row r="1047821" customFormat="1" spans="9:9">
      <c r="I1047821" s="39"/>
    </row>
    <row r="1047822" customFormat="1" spans="9:9">
      <c r="I1047822" s="39"/>
    </row>
    <row r="1047823" customFormat="1" spans="9:9">
      <c r="I1047823" s="39"/>
    </row>
    <row r="1047824" customFormat="1" spans="9:9">
      <c r="I1047824" s="39"/>
    </row>
    <row r="1047825" customFormat="1" spans="9:9">
      <c r="I1047825" s="39"/>
    </row>
    <row r="1047826" customFormat="1" spans="9:9">
      <c r="I1047826" s="39"/>
    </row>
    <row r="1047827" customFormat="1" spans="9:9">
      <c r="I1047827" s="39"/>
    </row>
    <row r="1047828" customFormat="1" spans="9:9">
      <c r="I1047828" s="39"/>
    </row>
    <row r="1047829" customFormat="1" spans="9:9">
      <c r="I1047829" s="39"/>
    </row>
    <row r="1047830" customFormat="1" spans="9:9">
      <c r="I1047830" s="39"/>
    </row>
    <row r="1047831" customFormat="1" spans="9:9">
      <c r="I1047831" s="39"/>
    </row>
    <row r="1047832" customFormat="1" spans="9:9">
      <c r="I1047832" s="39"/>
    </row>
    <row r="1047833" customFormat="1" spans="9:9">
      <c r="I1047833" s="39"/>
    </row>
    <row r="1047834" customFormat="1" spans="9:9">
      <c r="I1047834" s="39"/>
    </row>
    <row r="1047835" customFormat="1" spans="9:9">
      <c r="I1047835" s="39"/>
    </row>
    <row r="1047836" customFormat="1" spans="9:9">
      <c r="I1047836" s="39"/>
    </row>
    <row r="1047837" customFormat="1" spans="9:9">
      <c r="I1047837" s="39"/>
    </row>
    <row r="1047838" customFormat="1" spans="9:9">
      <c r="I1047838" s="39"/>
    </row>
    <row r="1047839" customFormat="1" spans="9:9">
      <c r="I1047839" s="39"/>
    </row>
    <row r="1047840" customFormat="1" spans="9:9">
      <c r="I1047840" s="39"/>
    </row>
    <row r="1047841" customFormat="1" spans="9:9">
      <c r="I1047841" s="39"/>
    </row>
    <row r="1047842" customFormat="1" spans="9:9">
      <c r="I1047842" s="39"/>
    </row>
    <row r="1047843" customFormat="1" spans="9:9">
      <c r="I1047843" s="39"/>
    </row>
    <row r="1047844" customFormat="1" spans="9:9">
      <c r="I1047844" s="39"/>
    </row>
    <row r="1047845" customFormat="1" spans="9:9">
      <c r="I1047845" s="39"/>
    </row>
    <row r="1047846" customFormat="1" spans="9:9">
      <c r="I1047846" s="39"/>
    </row>
    <row r="1047847" customFormat="1" spans="9:9">
      <c r="I1047847" s="39"/>
    </row>
    <row r="1047848" customFormat="1" spans="9:9">
      <c r="I1047848" s="39"/>
    </row>
    <row r="1047849" customFormat="1" spans="9:9">
      <c r="I1047849" s="39"/>
    </row>
    <row r="1047850" customFormat="1" spans="9:9">
      <c r="I1047850" s="39"/>
    </row>
    <row r="1047851" customFormat="1" spans="9:9">
      <c r="I1047851" s="39"/>
    </row>
    <row r="1047852" customFormat="1" spans="9:9">
      <c r="I1047852" s="39"/>
    </row>
    <row r="1047853" customFormat="1" spans="9:9">
      <c r="I1047853" s="39"/>
    </row>
    <row r="1047854" customFormat="1" spans="9:9">
      <c r="I1047854" s="39"/>
    </row>
    <row r="1047855" customFormat="1" spans="9:9">
      <c r="I1047855" s="39"/>
    </row>
    <row r="1047856" customFormat="1" spans="9:9">
      <c r="I1047856" s="39"/>
    </row>
    <row r="1047857" customFormat="1" spans="9:9">
      <c r="I1047857" s="39"/>
    </row>
    <row r="1047858" customFormat="1" spans="9:9">
      <c r="I1047858" s="39"/>
    </row>
    <row r="1047859" customFormat="1" spans="9:9">
      <c r="I1047859" s="39"/>
    </row>
    <row r="1047860" customFormat="1" spans="9:9">
      <c r="I1047860" s="39"/>
    </row>
    <row r="1047861" customFormat="1" spans="9:9">
      <c r="I1047861" s="39"/>
    </row>
    <row r="1047862" customFormat="1" spans="9:9">
      <c r="I1047862" s="39"/>
    </row>
    <row r="1047863" customFormat="1" spans="9:9">
      <c r="I1047863" s="39"/>
    </row>
    <row r="1047864" customFormat="1" spans="9:9">
      <c r="I1047864" s="39"/>
    </row>
    <row r="1047865" customFormat="1" spans="9:9">
      <c r="I1047865" s="39"/>
    </row>
    <row r="1047866" customFormat="1" spans="9:9">
      <c r="I1047866" s="39"/>
    </row>
    <row r="1047867" customFormat="1" spans="9:9">
      <c r="I1047867" s="39"/>
    </row>
    <row r="1047868" customFormat="1" spans="9:9">
      <c r="I1047868" s="39"/>
    </row>
    <row r="1047869" customFormat="1" spans="9:9">
      <c r="I1047869" s="39"/>
    </row>
    <row r="1047870" customFormat="1" spans="9:9">
      <c r="I1047870" s="39"/>
    </row>
    <row r="1047871" customFormat="1" spans="9:9">
      <c r="I1047871" s="39"/>
    </row>
    <row r="1047872" customFormat="1" spans="9:9">
      <c r="I1047872" s="39"/>
    </row>
    <row r="1047873" customFormat="1" spans="9:9">
      <c r="I1047873" s="39"/>
    </row>
    <row r="1047874" customFormat="1" spans="9:9">
      <c r="I1047874" s="39"/>
    </row>
    <row r="1047875" customFormat="1" spans="9:9">
      <c r="I1047875" s="39"/>
    </row>
    <row r="1047876" customFormat="1" spans="9:9">
      <c r="I1047876" s="39"/>
    </row>
    <row r="1047877" customFormat="1" spans="9:9">
      <c r="I1047877" s="39"/>
    </row>
    <row r="1047878" customFormat="1" spans="9:9">
      <c r="I1047878" s="39"/>
    </row>
    <row r="1047879" customFormat="1" spans="9:9">
      <c r="I1047879" s="39"/>
    </row>
    <row r="1047880" customFormat="1" spans="9:9">
      <c r="I1047880" s="39"/>
    </row>
    <row r="1047881" customFormat="1" spans="9:9">
      <c r="I1047881" s="39"/>
    </row>
    <row r="1047882" customFormat="1" spans="9:9">
      <c r="I1047882" s="39"/>
    </row>
    <row r="1047883" customFormat="1" spans="9:9">
      <c r="I1047883" s="39"/>
    </row>
    <row r="1047884" customFormat="1" spans="9:9">
      <c r="I1047884" s="39"/>
    </row>
    <row r="1047885" customFormat="1" spans="9:9">
      <c r="I1047885" s="39"/>
    </row>
    <row r="1047886" customFormat="1" spans="9:9">
      <c r="I1047886" s="39"/>
    </row>
    <row r="1047887" customFormat="1" spans="9:9">
      <c r="I1047887" s="39"/>
    </row>
    <row r="1047888" customFormat="1" spans="9:9">
      <c r="I1047888" s="39"/>
    </row>
    <row r="1047889" customFormat="1" spans="9:9">
      <c r="I1047889" s="39"/>
    </row>
    <row r="1047890" customFormat="1" spans="9:9">
      <c r="I1047890" s="39"/>
    </row>
    <row r="1047891" customFormat="1" spans="9:9">
      <c r="I1047891" s="39"/>
    </row>
    <row r="1047892" customFormat="1" spans="9:9">
      <c r="I1047892" s="39"/>
    </row>
    <row r="1047893" customFormat="1" spans="9:9">
      <c r="I1047893" s="39"/>
    </row>
    <row r="1047894" customFormat="1" spans="9:9">
      <c r="I1047894" s="39"/>
    </row>
    <row r="1047895" customFormat="1" spans="9:9">
      <c r="I1047895" s="39"/>
    </row>
    <row r="1047896" customFormat="1" spans="9:9">
      <c r="I1047896" s="39"/>
    </row>
    <row r="1047897" customFormat="1" spans="9:9">
      <c r="I1047897" s="39"/>
    </row>
    <row r="1047898" customFormat="1" spans="9:9">
      <c r="I1047898" s="39"/>
    </row>
    <row r="1047899" customFormat="1" spans="9:9">
      <c r="I1047899" s="39"/>
    </row>
    <row r="1047900" customFormat="1" spans="9:9">
      <c r="I1047900" s="39"/>
    </row>
    <row r="1047901" customFormat="1" spans="9:9">
      <c r="I1047901" s="39"/>
    </row>
    <row r="1047902" customFormat="1" spans="9:9">
      <c r="I1047902" s="39"/>
    </row>
    <row r="1047903" customFormat="1" spans="9:9">
      <c r="I1047903" s="39"/>
    </row>
    <row r="1047904" customFormat="1" spans="9:9">
      <c r="I1047904" s="39"/>
    </row>
    <row r="1047905" customFormat="1" spans="9:9">
      <c r="I1047905" s="39"/>
    </row>
    <row r="1047906" customFormat="1" spans="9:9">
      <c r="I1047906" s="39"/>
    </row>
    <row r="1047907" customFormat="1" spans="9:9">
      <c r="I1047907" s="39"/>
    </row>
    <row r="1047908" customFormat="1" spans="9:9">
      <c r="I1047908" s="39"/>
    </row>
    <row r="1047909" customFormat="1" spans="9:9">
      <c r="I1047909" s="39"/>
    </row>
    <row r="1047910" customFormat="1" spans="9:9">
      <c r="I1047910" s="39"/>
    </row>
    <row r="1047911" customFormat="1" spans="9:9">
      <c r="I1047911" s="39"/>
    </row>
    <row r="1047912" customFormat="1" spans="9:9">
      <c r="I1047912" s="39"/>
    </row>
    <row r="1047913" customFormat="1" spans="9:9">
      <c r="I1047913" s="39"/>
    </row>
    <row r="1047914" customFormat="1" spans="9:9">
      <c r="I1047914" s="39"/>
    </row>
    <row r="1047915" customFormat="1" spans="9:9">
      <c r="I1047915" s="39"/>
    </row>
    <row r="1047916" customFormat="1" spans="9:9">
      <c r="I1047916" s="39"/>
    </row>
    <row r="1047917" customFormat="1" spans="9:9">
      <c r="I1047917" s="39"/>
    </row>
    <row r="1047918" customFormat="1" spans="9:9">
      <c r="I1047918" s="39"/>
    </row>
    <row r="1047919" customFormat="1" spans="9:9">
      <c r="I1047919" s="39"/>
    </row>
    <row r="1047920" customFormat="1" spans="9:9">
      <c r="I1047920" s="39"/>
    </row>
    <row r="1047921" customFormat="1" spans="9:9">
      <c r="I1047921" s="39"/>
    </row>
    <row r="1047922" customFormat="1" spans="9:9">
      <c r="I1047922" s="39"/>
    </row>
    <row r="1047923" customFormat="1" spans="9:9">
      <c r="I1047923" s="39"/>
    </row>
    <row r="1047924" customFormat="1" spans="9:9">
      <c r="I1047924" s="39"/>
    </row>
    <row r="1047925" customFormat="1" spans="9:9">
      <c r="I1047925" s="39"/>
    </row>
    <row r="1047926" customFormat="1" spans="9:9">
      <c r="I1047926" s="39"/>
    </row>
    <row r="1047927" customFormat="1" spans="9:9">
      <c r="I1047927" s="39"/>
    </row>
    <row r="1047928" customFormat="1" spans="9:9">
      <c r="I1047928" s="39"/>
    </row>
    <row r="1047929" customFormat="1" spans="9:9">
      <c r="I1047929" s="39"/>
    </row>
    <row r="1047930" customFormat="1" spans="9:9">
      <c r="I1047930" s="39"/>
    </row>
    <row r="1047931" customFormat="1" spans="9:9">
      <c r="I1047931" s="39"/>
    </row>
    <row r="1047932" customFormat="1" spans="9:9">
      <c r="I1047932" s="39"/>
    </row>
    <row r="1047933" customFormat="1" spans="9:9">
      <c r="I1047933" s="39"/>
    </row>
    <row r="1047934" customFormat="1" spans="9:9">
      <c r="I1047934" s="39"/>
    </row>
    <row r="1047935" customFormat="1" spans="9:9">
      <c r="I1047935" s="39"/>
    </row>
    <row r="1047936" customFormat="1" spans="9:9">
      <c r="I1047936" s="39"/>
    </row>
    <row r="1047937" customFormat="1" spans="9:9">
      <c r="I1047937" s="39"/>
    </row>
    <row r="1047938" customFormat="1" spans="9:9">
      <c r="I1047938" s="39"/>
    </row>
    <row r="1047939" customFormat="1" spans="9:9">
      <c r="I1047939" s="39"/>
    </row>
    <row r="1047940" customFormat="1" spans="9:9">
      <c r="I1047940" s="39"/>
    </row>
    <row r="1047941" customFormat="1" spans="9:9">
      <c r="I1047941" s="39"/>
    </row>
    <row r="1047942" customFormat="1" spans="9:9">
      <c r="I1047942" s="39"/>
    </row>
    <row r="1047943" customFormat="1" spans="9:9">
      <c r="I1047943" s="39"/>
    </row>
    <row r="1047944" customFormat="1" spans="9:9">
      <c r="I1047944" s="39"/>
    </row>
    <row r="1047945" customFormat="1" spans="9:9">
      <c r="I1047945" s="39"/>
    </row>
    <row r="1047946" customFormat="1" spans="9:9">
      <c r="I1047946" s="39"/>
    </row>
    <row r="1047947" customFormat="1" spans="9:9">
      <c r="I1047947" s="39"/>
    </row>
    <row r="1047948" customFormat="1" spans="9:9">
      <c r="I1047948" s="39"/>
    </row>
    <row r="1047949" customFormat="1" spans="9:9">
      <c r="I1047949" s="39"/>
    </row>
    <row r="1047950" customFormat="1" spans="9:9">
      <c r="I1047950" s="39"/>
    </row>
    <row r="1047951" customFormat="1" spans="9:9">
      <c r="I1047951" s="39"/>
    </row>
    <row r="1047952" customFormat="1" spans="9:9">
      <c r="I1047952" s="39"/>
    </row>
    <row r="1047953" customFormat="1" spans="9:9">
      <c r="I1047953" s="39"/>
    </row>
    <row r="1047954" customFormat="1" spans="9:9">
      <c r="I1047954" s="39"/>
    </row>
    <row r="1047955" customFormat="1" spans="9:9">
      <c r="I1047955" s="39"/>
    </row>
    <row r="1047956" customFormat="1" spans="9:9">
      <c r="I1047956" s="39"/>
    </row>
    <row r="1047957" customFormat="1" spans="9:9">
      <c r="I1047957" s="39"/>
    </row>
    <row r="1047958" customFormat="1" spans="9:9">
      <c r="I1047958" s="39"/>
    </row>
    <row r="1047959" customFormat="1" spans="9:9">
      <c r="I1047959" s="39"/>
    </row>
    <row r="1047960" customFormat="1" spans="9:9">
      <c r="I1047960" s="39"/>
    </row>
    <row r="1047961" customFormat="1" spans="9:9">
      <c r="I1047961" s="39"/>
    </row>
    <row r="1047962" customFormat="1" spans="9:9">
      <c r="I1047962" s="39"/>
    </row>
    <row r="1047963" customFormat="1" spans="9:9">
      <c r="I1047963" s="39"/>
    </row>
    <row r="1047964" customFormat="1" spans="9:9">
      <c r="I1047964" s="39"/>
    </row>
    <row r="1047965" customFormat="1" spans="9:9">
      <c r="I1047965" s="39"/>
    </row>
    <row r="1047966" customFormat="1" spans="9:9">
      <c r="I1047966" s="39"/>
    </row>
    <row r="1047967" customFormat="1" spans="9:9">
      <c r="I1047967" s="39"/>
    </row>
    <row r="1047968" customFormat="1" spans="9:9">
      <c r="I1047968" s="39"/>
    </row>
    <row r="1047969" customFormat="1" spans="9:9">
      <c r="I1047969" s="39"/>
    </row>
    <row r="1047970" customFormat="1" spans="9:9">
      <c r="I1047970" s="39"/>
    </row>
    <row r="1047971" customFormat="1" spans="9:9">
      <c r="I1047971" s="39"/>
    </row>
    <row r="1047972" customFormat="1" spans="9:9">
      <c r="I1047972" s="39"/>
    </row>
    <row r="1047973" customFormat="1" spans="9:9">
      <c r="I1047973" s="39"/>
    </row>
    <row r="1047974" customFormat="1" spans="9:9">
      <c r="I1047974" s="39"/>
    </row>
    <row r="1047975" customFormat="1" spans="9:9">
      <c r="I1047975" s="39"/>
    </row>
    <row r="1047976" customFormat="1" spans="9:9">
      <c r="I1047976" s="39"/>
    </row>
    <row r="1047977" customFormat="1" spans="9:9">
      <c r="I1047977" s="39"/>
    </row>
    <row r="1047978" customFormat="1" spans="9:9">
      <c r="I1047978" s="39"/>
    </row>
    <row r="1047979" customFormat="1" spans="9:9">
      <c r="I1047979" s="39"/>
    </row>
    <row r="1047980" customFormat="1" spans="9:9">
      <c r="I1047980" s="39"/>
    </row>
    <row r="1047981" customFormat="1" spans="9:9">
      <c r="I1047981" s="39"/>
    </row>
    <row r="1047982" customFormat="1" spans="9:9">
      <c r="I1047982" s="39"/>
    </row>
    <row r="1047983" customFormat="1" spans="9:9">
      <c r="I1047983" s="39"/>
    </row>
    <row r="1047984" customFormat="1" spans="9:9">
      <c r="I1047984" s="39"/>
    </row>
    <row r="1047985" customFormat="1" spans="9:9">
      <c r="I1047985" s="39"/>
    </row>
    <row r="1047986" customFormat="1" spans="9:9">
      <c r="I1047986" s="39"/>
    </row>
    <row r="1047987" customFormat="1" spans="9:9">
      <c r="I1047987" s="39"/>
    </row>
    <row r="1047988" customFormat="1" spans="9:9">
      <c r="I1047988" s="39"/>
    </row>
    <row r="1047989" customFormat="1" spans="9:9">
      <c r="I1047989" s="39"/>
    </row>
    <row r="1047990" customFormat="1" spans="9:9">
      <c r="I1047990" s="39"/>
    </row>
    <row r="1047991" customFormat="1" spans="9:9">
      <c r="I1047991" s="39"/>
    </row>
    <row r="1047992" customFormat="1" spans="9:9">
      <c r="I1047992" s="39"/>
    </row>
    <row r="1047993" customFormat="1" spans="9:9">
      <c r="I1047993" s="39"/>
    </row>
    <row r="1047994" customFormat="1" spans="9:9">
      <c r="I1047994" s="39"/>
    </row>
    <row r="1047995" customFormat="1" spans="9:9">
      <c r="I1047995" s="39"/>
    </row>
    <row r="1047996" customFormat="1" spans="9:9">
      <c r="I1047996" s="39"/>
    </row>
    <row r="1047997" customFormat="1" spans="9:9">
      <c r="I1047997" s="39"/>
    </row>
    <row r="1047998" customFormat="1" spans="9:9">
      <c r="I1047998" s="39"/>
    </row>
    <row r="1047999" customFormat="1" spans="9:9">
      <c r="I1047999" s="39"/>
    </row>
    <row r="1048000" customFormat="1" spans="9:9">
      <c r="I1048000" s="39"/>
    </row>
    <row r="1048001" customFormat="1" spans="9:9">
      <c r="I1048001" s="39"/>
    </row>
    <row r="1048002" customFormat="1" spans="9:9">
      <c r="I1048002" s="39"/>
    </row>
    <row r="1048003" customFormat="1" spans="9:9">
      <c r="I1048003" s="39"/>
    </row>
    <row r="1048004" customFormat="1" spans="9:9">
      <c r="I1048004" s="39"/>
    </row>
    <row r="1048005" customFormat="1" spans="9:9">
      <c r="I1048005" s="39"/>
    </row>
    <row r="1048006" customFormat="1" spans="9:9">
      <c r="I1048006" s="39"/>
    </row>
    <row r="1048007" customFormat="1" spans="9:9">
      <c r="I1048007" s="39"/>
    </row>
    <row r="1048008" customFormat="1" spans="9:9">
      <c r="I1048008" s="39"/>
    </row>
    <row r="1048009" customFormat="1" spans="9:9">
      <c r="I1048009" s="39"/>
    </row>
    <row r="1048010" customFormat="1" spans="9:9">
      <c r="I1048010" s="39"/>
    </row>
    <row r="1048011" customFormat="1" spans="9:9">
      <c r="I1048011" s="39"/>
    </row>
    <row r="1048012" customFormat="1" spans="9:9">
      <c r="I1048012" s="39"/>
    </row>
    <row r="1048013" customFormat="1" spans="9:9">
      <c r="I1048013" s="39"/>
    </row>
    <row r="1048014" customFormat="1" spans="9:9">
      <c r="I1048014" s="39"/>
    </row>
    <row r="1048015" customFormat="1" spans="9:9">
      <c r="I1048015" s="39"/>
    </row>
    <row r="1048016" customFormat="1" spans="9:9">
      <c r="I1048016" s="39"/>
    </row>
    <row r="1048017" customFormat="1" spans="9:9">
      <c r="I1048017" s="39"/>
    </row>
    <row r="1048018" customFormat="1" spans="9:9">
      <c r="I1048018" s="39"/>
    </row>
    <row r="1048019" customFormat="1" spans="9:9">
      <c r="I1048019" s="39"/>
    </row>
    <row r="1048020" customFormat="1" spans="9:9">
      <c r="I1048020" s="39"/>
    </row>
    <row r="1048021" customFormat="1" spans="9:9">
      <c r="I1048021" s="39"/>
    </row>
    <row r="1048022" customFormat="1" spans="9:9">
      <c r="I1048022" s="39"/>
    </row>
    <row r="1048023" customFormat="1" spans="9:9">
      <c r="I1048023" s="39"/>
    </row>
    <row r="1048024" customFormat="1" spans="9:9">
      <c r="I1048024" s="39"/>
    </row>
    <row r="1048025" customFormat="1" spans="9:9">
      <c r="I1048025" s="39"/>
    </row>
    <row r="1048026" customFormat="1" spans="9:9">
      <c r="I1048026" s="39"/>
    </row>
    <row r="1048027" customFormat="1" spans="9:9">
      <c r="I1048027" s="39"/>
    </row>
    <row r="1048028" customFormat="1" spans="9:9">
      <c r="I1048028" s="39"/>
    </row>
    <row r="1048029" customFormat="1" spans="9:9">
      <c r="I1048029" s="39"/>
    </row>
    <row r="1048030" customFormat="1" spans="9:9">
      <c r="I1048030" s="39"/>
    </row>
    <row r="1048031" customFormat="1" spans="9:9">
      <c r="I1048031" s="39"/>
    </row>
    <row r="1048032" customFormat="1" spans="9:9">
      <c r="I1048032" s="39"/>
    </row>
    <row r="1048033" customFormat="1" spans="9:9">
      <c r="I1048033" s="39"/>
    </row>
    <row r="1048034" customFormat="1" spans="9:9">
      <c r="I1048034" s="39"/>
    </row>
    <row r="1048035" customFormat="1" spans="9:9">
      <c r="I1048035" s="39"/>
    </row>
    <row r="1048036" customFormat="1" spans="9:9">
      <c r="I1048036" s="39"/>
    </row>
    <row r="1048037" customFormat="1" spans="9:9">
      <c r="I1048037" s="39"/>
    </row>
    <row r="1048038" customFormat="1" spans="9:9">
      <c r="I1048038" s="39"/>
    </row>
    <row r="1048039" customFormat="1" spans="9:9">
      <c r="I1048039" s="39"/>
    </row>
    <row r="1048040" customFormat="1" spans="9:9">
      <c r="I1048040" s="39"/>
    </row>
    <row r="1048041" customFormat="1" spans="9:9">
      <c r="I1048041" s="39"/>
    </row>
    <row r="1048042" customFormat="1" spans="9:9">
      <c r="I1048042" s="39"/>
    </row>
    <row r="1048043" customFormat="1" spans="9:9">
      <c r="I1048043" s="39"/>
    </row>
    <row r="1048044" customFormat="1" spans="9:9">
      <c r="I1048044" s="39"/>
    </row>
    <row r="1048045" customFormat="1" spans="9:9">
      <c r="I1048045" s="39"/>
    </row>
    <row r="1048046" customFormat="1" spans="9:9">
      <c r="I1048046" s="39"/>
    </row>
    <row r="1048047" customFormat="1" spans="9:9">
      <c r="I1048047" s="39"/>
    </row>
    <row r="1048048" customFormat="1" spans="9:9">
      <c r="I1048048" s="39"/>
    </row>
    <row r="1048049" customFormat="1" spans="9:9">
      <c r="I1048049" s="39"/>
    </row>
    <row r="1048050" customFormat="1" spans="9:9">
      <c r="I1048050" s="39"/>
    </row>
    <row r="1048051" customFormat="1" spans="9:9">
      <c r="I1048051" s="39"/>
    </row>
    <row r="1048052" customFormat="1" spans="9:9">
      <c r="I1048052" s="39"/>
    </row>
    <row r="1048053" customFormat="1" spans="9:9">
      <c r="I1048053" s="39"/>
    </row>
    <row r="1048054" customFormat="1" spans="9:9">
      <c r="I1048054" s="39"/>
    </row>
    <row r="1048055" customFormat="1" spans="9:9">
      <c r="I1048055" s="39"/>
    </row>
    <row r="1048056" customFormat="1" spans="9:9">
      <c r="I1048056" s="39"/>
    </row>
    <row r="1048057" customFormat="1" spans="9:9">
      <c r="I1048057" s="39"/>
    </row>
    <row r="1048058" customFormat="1" spans="9:9">
      <c r="I1048058" s="39"/>
    </row>
    <row r="1048059" customFormat="1" spans="9:9">
      <c r="I1048059" s="39"/>
    </row>
    <row r="1048060" customFormat="1" spans="9:9">
      <c r="I1048060" s="39"/>
    </row>
    <row r="1048061" customFormat="1" spans="9:9">
      <c r="I1048061" s="39"/>
    </row>
    <row r="1048062" customFormat="1" spans="9:9">
      <c r="I1048062" s="39"/>
    </row>
    <row r="1048063" customFormat="1" spans="9:9">
      <c r="I1048063" s="39"/>
    </row>
    <row r="1048064" customFormat="1" spans="9:9">
      <c r="I1048064" s="39"/>
    </row>
    <row r="1048065" customFormat="1" spans="9:9">
      <c r="I1048065" s="39"/>
    </row>
    <row r="1048066" customFormat="1" spans="9:9">
      <c r="I1048066" s="39"/>
    </row>
    <row r="1048067" customFormat="1" spans="9:9">
      <c r="I1048067" s="39"/>
    </row>
    <row r="1048068" customFormat="1" spans="9:9">
      <c r="I1048068" s="39"/>
    </row>
    <row r="1048069" customFormat="1" spans="9:9">
      <c r="I1048069" s="39"/>
    </row>
    <row r="1048070" customFormat="1" spans="9:9">
      <c r="I1048070" s="39"/>
    </row>
    <row r="1048071" customFormat="1" spans="9:9">
      <c r="I1048071" s="39"/>
    </row>
    <row r="1048072" customFormat="1" spans="9:9">
      <c r="I1048072" s="39"/>
    </row>
    <row r="1048073" customFormat="1" spans="9:9">
      <c r="I1048073" s="39"/>
    </row>
    <row r="1048074" customFormat="1" spans="9:9">
      <c r="I1048074" s="39"/>
    </row>
    <row r="1048075" customFormat="1" spans="9:9">
      <c r="I1048075" s="39"/>
    </row>
    <row r="1048076" customFormat="1" spans="9:9">
      <c r="I1048076" s="39"/>
    </row>
    <row r="1048077" customFormat="1" spans="9:9">
      <c r="I1048077" s="39"/>
    </row>
    <row r="1048078" customFormat="1" spans="9:9">
      <c r="I1048078" s="39"/>
    </row>
    <row r="1048079" customFormat="1" spans="9:9">
      <c r="I1048079" s="39"/>
    </row>
    <row r="1048080" customFormat="1" spans="9:9">
      <c r="I1048080" s="39"/>
    </row>
    <row r="1048081" customFormat="1" spans="9:9">
      <c r="I1048081" s="39"/>
    </row>
    <row r="1048082" customFormat="1" spans="9:9">
      <c r="I1048082" s="39"/>
    </row>
    <row r="1048083" customFormat="1" spans="9:9">
      <c r="I1048083" s="39"/>
    </row>
    <row r="1048084" customFormat="1" spans="9:9">
      <c r="I1048084" s="39"/>
    </row>
    <row r="1048085" customFormat="1" spans="9:9">
      <c r="I1048085" s="39"/>
    </row>
    <row r="1048086" customFormat="1" spans="9:9">
      <c r="I1048086" s="39"/>
    </row>
    <row r="1048087" customFormat="1" spans="9:9">
      <c r="I1048087" s="39"/>
    </row>
    <row r="1048088" customFormat="1" spans="9:9">
      <c r="I1048088" s="39"/>
    </row>
    <row r="1048089" customFormat="1" spans="9:9">
      <c r="I1048089" s="39"/>
    </row>
    <row r="1048090" customFormat="1" spans="9:9">
      <c r="I1048090" s="39"/>
    </row>
    <row r="1048091" customFormat="1" spans="9:9">
      <c r="I1048091" s="39"/>
    </row>
    <row r="1048092" customFormat="1" spans="9:9">
      <c r="I1048092" s="39"/>
    </row>
    <row r="1048093" customFormat="1" spans="9:9">
      <c r="I1048093" s="39"/>
    </row>
    <row r="1048094" customFormat="1" spans="9:9">
      <c r="I1048094" s="39"/>
    </row>
    <row r="1048095" customFormat="1" spans="9:9">
      <c r="I1048095" s="39"/>
    </row>
    <row r="1048096" customFormat="1" spans="9:9">
      <c r="I1048096" s="39"/>
    </row>
    <row r="1048097" customFormat="1" spans="9:9">
      <c r="I1048097" s="39"/>
    </row>
    <row r="1048098" customFormat="1" spans="9:9">
      <c r="I1048098" s="39"/>
    </row>
    <row r="1048099" customFormat="1" spans="9:9">
      <c r="I1048099" s="39"/>
    </row>
    <row r="1048100" customFormat="1" spans="9:9">
      <c r="I1048100" s="39"/>
    </row>
    <row r="1048101" customFormat="1" spans="9:9">
      <c r="I1048101" s="39"/>
    </row>
    <row r="1048102" customFormat="1" spans="9:9">
      <c r="I1048102" s="39"/>
    </row>
    <row r="1048103" customFormat="1" spans="9:9">
      <c r="I1048103" s="39"/>
    </row>
    <row r="1048104" customFormat="1" spans="9:9">
      <c r="I1048104" s="39"/>
    </row>
    <row r="1048105" customFormat="1" spans="9:9">
      <c r="I1048105" s="39"/>
    </row>
    <row r="1048106" customFormat="1" spans="9:9">
      <c r="I1048106" s="39"/>
    </row>
    <row r="1048107" customFormat="1" spans="9:9">
      <c r="I1048107" s="39"/>
    </row>
    <row r="1048108" customFormat="1" spans="9:9">
      <c r="I1048108" s="39"/>
    </row>
    <row r="1048109" customFormat="1" spans="9:9">
      <c r="I1048109" s="39"/>
    </row>
    <row r="1048110" customFormat="1" spans="9:9">
      <c r="I1048110" s="39"/>
    </row>
    <row r="1048111" customFormat="1" spans="9:9">
      <c r="I1048111" s="39"/>
    </row>
    <row r="1048112" customFormat="1" spans="9:9">
      <c r="I1048112" s="39"/>
    </row>
    <row r="1048113" customFormat="1" spans="9:9">
      <c r="I1048113" s="39"/>
    </row>
    <row r="1048114" customFormat="1" spans="9:9">
      <c r="I1048114" s="39"/>
    </row>
    <row r="1048115" customFormat="1" spans="9:9">
      <c r="I1048115" s="39"/>
    </row>
    <row r="1048116" customFormat="1" spans="9:9">
      <c r="I1048116" s="39"/>
    </row>
    <row r="1048117" customFormat="1" spans="9:9">
      <c r="I1048117" s="39"/>
    </row>
    <row r="1048118" customFormat="1" spans="9:9">
      <c r="I1048118" s="39"/>
    </row>
    <row r="1048119" customFormat="1" spans="9:9">
      <c r="I1048119" s="39"/>
    </row>
    <row r="1048120" customFormat="1" spans="9:9">
      <c r="I1048120" s="39"/>
    </row>
    <row r="1048121" customFormat="1" spans="9:9">
      <c r="I1048121" s="39"/>
    </row>
    <row r="1048122" customFormat="1" spans="9:9">
      <c r="I1048122" s="39"/>
    </row>
    <row r="1048123" customFormat="1" spans="9:9">
      <c r="I1048123" s="39"/>
    </row>
    <row r="1048124" customFormat="1" spans="9:9">
      <c r="I1048124" s="39"/>
    </row>
    <row r="1048125" customFormat="1" spans="9:9">
      <c r="I1048125" s="39"/>
    </row>
    <row r="1048126" customFormat="1" spans="9:9">
      <c r="I1048126" s="39"/>
    </row>
    <row r="1048127" customFormat="1" spans="9:9">
      <c r="I1048127" s="39"/>
    </row>
    <row r="1048128" customFormat="1" spans="9:9">
      <c r="I1048128" s="39"/>
    </row>
    <row r="1048129" customFormat="1" spans="9:9">
      <c r="I1048129" s="39"/>
    </row>
    <row r="1048130" customFormat="1" spans="9:9">
      <c r="I1048130" s="39"/>
    </row>
    <row r="1048131" customFormat="1" spans="9:9">
      <c r="I1048131" s="39"/>
    </row>
    <row r="1048132" customFormat="1" spans="9:9">
      <c r="I1048132" s="39"/>
    </row>
    <row r="1048133" customFormat="1" spans="9:9">
      <c r="I1048133" s="39"/>
    </row>
    <row r="1048134" customFormat="1" spans="9:9">
      <c r="I1048134" s="39"/>
    </row>
    <row r="1048135" customFormat="1" spans="9:9">
      <c r="I1048135" s="39"/>
    </row>
    <row r="1048136" customFormat="1" spans="9:9">
      <c r="I1048136" s="39"/>
    </row>
    <row r="1048137" customFormat="1" spans="9:9">
      <c r="I1048137" s="39"/>
    </row>
    <row r="1048138" customFormat="1" spans="9:9">
      <c r="I1048138" s="39"/>
    </row>
    <row r="1048139" customFormat="1" spans="9:9">
      <c r="I1048139" s="39"/>
    </row>
    <row r="1048140" customFormat="1" spans="9:9">
      <c r="I1048140" s="39"/>
    </row>
    <row r="1048141" customFormat="1" spans="9:9">
      <c r="I1048141" s="39"/>
    </row>
    <row r="1048142" customFormat="1" spans="9:9">
      <c r="I1048142" s="39"/>
    </row>
    <row r="1048143" customFormat="1" spans="9:9">
      <c r="I1048143" s="39"/>
    </row>
    <row r="1048144" customFormat="1" spans="9:9">
      <c r="I1048144" s="39"/>
    </row>
    <row r="1048145" customFormat="1" spans="9:9">
      <c r="I1048145" s="39"/>
    </row>
    <row r="1048146" customFormat="1" spans="9:9">
      <c r="I1048146" s="39"/>
    </row>
    <row r="1048147" customFormat="1" spans="9:9">
      <c r="I1048147" s="39"/>
    </row>
    <row r="1048148" customFormat="1" spans="9:9">
      <c r="I1048148" s="39"/>
    </row>
    <row r="1048149" customFormat="1" spans="9:9">
      <c r="I1048149" s="39"/>
    </row>
    <row r="1048150" customFormat="1" spans="9:9">
      <c r="I1048150" s="39"/>
    </row>
    <row r="1048151" customFormat="1" spans="9:9">
      <c r="I1048151" s="39"/>
    </row>
    <row r="1048152" customFormat="1" spans="9:9">
      <c r="I1048152" s="39"/>
    </row>
    <row r="1048153" customFormat="1" spans="9:9">
      <c r="I1048153" s="39"/>
    </row>
    <row r="1048154" customFormat="1" spans="9:9">
      <c r="I1048154" s="39"/>
    </row>
    <row r="1048155" customFormat="1" spans="9:9">
      <c r="I1048155" s="39"/>
    </row>
    <row r="1048156" customFormat="1" spans="9:9">
      <c r="I1048156" s="39"/>
    </row>
    <row r="1048157" customFormat="1" spans="9:9">
      <c r="I1048157" s="39"/>
    </row>
    <row r="1048158" customFormat="1" spans="9:9">
      <c r="I1048158" s="39"/>
    </row>
    <row r="1048159" customFormat="1" spans="9:9">
      <c r="I1048159" s="39"/>
    </row>
    <row r="1048160" customFormat="1" spans="9:9">
      <c r="I1048160" s="39"/>
    </row>
    <row r="1048161" customFormat="1" spans="9:9">
      <c r="I1048161" s="39"/>
    </row>
    <row r="1048162" customFormat="1" spans="9:9">
      <c r="I1048162" s="39"/>
    </row>
    <row r="1048163" customFormat="1" spans="9:9">
      <c r="I1048163" s="39"/>
    </row>
    <row r="1048164" customFormat="1" spans="9:9">
      <c r="I1048164" s="39"/>
    </row>
    <row r="1048165" customFormat="1" spans="9:9">
      <c r="I1048165" s="39"/>
    </row>
    <row r="1048166" customFormat="1" spans="9:9">
      <c r="I1048166" s="39"/>
    </row>
    <row r="1048167" customFormat="1" spans="9:9">
      <c r="I1048167" s="39"/>
    </row>
    <row r="1048168" customFormat="1" spans="9:9">
      <c r="I1048168" s="39"/>
    </row>
    <row r="1048169" customFormat="1" spans="9:9">
      <c r="I1048169" s="39"/>
    </row>
    <row r="1048170" customFormat="1" spans="9:9">
      <c r="I1048170" s="39"/>
    </row>
    <row r="1048171" customFormat="1" spans="9:9">
      <c r="I1048171" s="39"/>
    </row>
    <row r="1048172" customFormat="1" spans="9:9">
      <c r="I1048172" s="39"/>
    </row>
    <row r="1048173" customFormat="1" spans="9:9">
      <c r="I1048173" s="39"/>
    </row>
    <row r="1048174" customFormat="1" spans="9:9">
      <c r="I1048174" s="39"/>
    </row>
    <row r="1048175" customFormat="1" spans="9:9">
      <c r="I1048175" s="39"/>
    </row>
    <row r="1048176" customFormat="1" spans="9:9">
      <c r="I1048176" s="39"/>
    </row>
    <row r="1048177" customFormat="1" spans="9:9">
      <c r="I1048177" s="39"/>
    </row>
    <row r="1048178" customFormat="1" spans="9:9">
      <c r="I1048178" s="39"/>
    </row>
    <row r="1048179" customFormat="1" spans="9:9">
      <c r="I1048179" s="39"/>
    </row>
    <row r="1048180" customFormat="1" spans="9:9">
      <c r="I1048180" s="39"/>
    </row>
    <row r="1048181" customFormat="1" spans="9:9">
      <c r="I1048181" s="39"/>
    </row>
    <row r="1048182" customFormat="1" spans="9:9">
      <c r="I1048182" s="39"/>
    </row>
    <row r="1048183" customFormat="1" spans="9:9">
      <c r="I1048183" s="39"/>
    </row>
    <row r="1048184" customFormat="1" spans="9:9">
      <c r="I1048184" s="39"/>
    </row>
    <row r="1048185" customFormat="1" spans="9:9">
      <c r="I1048185" s="39"/>
    </row>
    <row r="1048186" customFormat="1" spans="9:9">
      <c r="I1048186" s="39"/>
    </row>
    <row r="1048187" customFormat="1" spans="9:9">
      <c r="I1048187" s="39"/>
    </row>
    <row r="1048188" customFormat="1" spans="9:9">
      <c r="I1048188" s="39"/>
    </row>
    <row r="1048189" customFormat="1" spans="9:9">
      <c r="I1048189" s="39"/>
    </row>
    <row r="1048190" customFormat="1" spans="9:9">
      <c r="I1048190" s="39"/>
    </row>
    <row r="1048191" customFormat="1" spans="9:9">
      <c r="I1048191" s="39"/>
    </row>
    <row r="1048192" customFormat="1" spans="9:9">
      <c r="I1048192" s="39"/>
    </row>
    <row r="1048193" customFormat="1" spans="9:9">
      <c r="I1048193" s="39"/>
    </row>
    <row r="1048194" customFormat="1" spans="9:9">
      <c r="I1048194" s="39"/>
    </row>
    <row r="1048195" customFormat="1" spans="9:9">
      <c r="I1048195" s="39"/>
    </row>
    <row r="1048196" customFormat="1" spans="9:9">
      <c r="I1048196" s="39"/>
    </row>
    <row r="1048197" customFormat="1" spans="9:9">
      <c r="I1048197" s="39"/>
    </row>
    <row r="1048198" customFormat="1" spans="9:9">
      <c r="I1048198" s="39"/>
    </row>
    <row r="1048199" customFormat="1" spans="9:9">
      <c r="I1048199" s="39"/>
    </row>
    <row r="1048200" customFormat="1" spans="9:9">
      <c r="I1048200" s="39"/>
    </row>
    <row r="1048201" customFormat="1" spans="9:9">
      <c r="I1048201" s="39"/>
    </row>
    <row r="1048202" customFormat="1" spans="9:9">
      <c r="I1048202" s="39"/>
    </row>
    <row r="1048203" customFormat="1" spans="9:9">
      <c r="I1048203" s="39"/>
    </row>
    <row r="1048204" customFormat="1" spans="9:9">
      <c r="I1048204" s="39"/>
    </row>
    <row r="1048205" customFormat="1" spans="9:9">
      <c r="I1048205" s="39"/>
    </row>
    <row r="1048206" customFormat="1" spans="9:9">
      <c r="I1048206" s="39"/>
    </row>
    <row r="1048207" customFormat="1" spans="9:9">
      <c r="I1048207" s="39"/>
    </row>
    <row r="1048208" customFormat="1" spans="9:9">
      <c r="I1048208" s="39"/>
    </row>
    <row r="1048209" customFormat="1" spans="9:9">
      <c r="I1048209" s="39"/>
    </row>
    <row r="1048210" customFormat="1" spans="9:9">
      <c r="I1048210" s="39"/>
    </row>
    <row r="1048211" customFormat="1" spans="9:9">
      <c r="I1048211" s="39"/>
    </row>
    <row r="1048212" customFormat="1" spans="9:9">
      <c r="I1048212" s="39"/>
    </row>
    <row r="1048213" customFormat="1" spans="9:9">
      <c r="I1048213" s="39"/>
    </row>
    <row r="1048214" customFormat="1" spans="9:9">
      <c r="I1048214" s="39"/>
    </row>
    <row r="1048215" customFormat="1" spans="9:9">
      <c r="I1048215" s="39"/>
    </row>
    <row r="1048216" customFormat="1" spans="9:9">
      <c r="I1048216" s="39"/>
    </row>
    <row r="1048217" customFormat="1" spans="9:9">
      <c r="I1048217" s="39"/>
    </row>
    <row r="1048218" customFormat="1" spans="9:9">
      <c r="I1048218" s="39"/>
    </row>
    <row r="1048219" customFormat="1" spans="9:9">
      <c r="I1048219" s="39"/>
    </row>
    <row r="1048220" customFormat="1" spans="9:9">
      <c r="I1048220" s="39"/>
    </row>
    <row r="1048221" customFormat="1" spans="9:9">
      <c r="I1048221" s="39"/>
    </row>
    <row r="1048222" customFormat="1" spans="9:9">
      <c r="I1048222" s="39"/>
    </row>
    <row r="1048223" customFormat="1" spans="9:9">
      <c r="I1048223" s="39"/>
    </row>
    <row r="1048224" customFormat="1" spans="9:9">
      <c r="I1048224" s="39"/>
    </row>
    <row r="1048225" customFormat="1" spans="9:9">
      <c r="I1048225" s="39"/>
    </row>
    <row r="1048226" customFormat="1" spans="9:9">
      <c r="I1048226" s="39"/>
    </row>
    <row r="1048227" customFormat="1" spans="9:9">
      <c r="I1048227" s="39"/>
    </row>
    <row r="1048228" customFormat="1" spans="9:9">
      <c r="I1048228" s="39"/>
    </row>
    <row r="1048229" customFormat="1" spans="9:9">
      <c r="I1048229" s="39"/>
    </row>
    <row r="1048230" customFormat="1" spans="9:9">
      <c r="I1048230" s="39"/>
    </row>
    <row r="1048231" customFormat="1" spans="9:9">
      <c r="I1048231" s="39"/>
    </row>
    <row r="1048232" customFormat="1" spans="9:9">
      <c r="I1048232" s="39"/>
    </row>
    <row r="1048233" customFormat="1" spans="9:9">
      <c r="I1048233" s="39"/>
    </row>
    <row r="1048234" customFormat="1" spans="9:9">
      <c r="I1048234" s="39"/>
    </row>
    <row r="1048235" customFormat="1" spans="9:9">
      <c r="I1048235" s="39"/>
    </row>
    <row r="1048236" customFormat="1" spans="9:9">
      <c r="I1048236" s="39"/>
    </row>
    <row r="1048237" customFormat="1" spans="9:9">
      <c r="I1048237" s="39"/>
    </row>
    <row r="1048238" customFormat="1" spans="9:9">
      <c r="I1048238" s="39"/>
    </row>
    <row r="1048239" customFormat="1" spans="9:9">
      <c r="I1048239" s="39"/>
    </row>
    <row r="1048240" customFormat="1" spans="9:9">
      <c r="I1048240" s="39"/>
    </row>
    <row r="1048241" customFormat="1" spans="9:9">
      <c r="I1048241" s="39"/>
    </row>
    <row r="1048242" customFormat="1" spans="9:9">
      <c r="I1048242" s="39"/>
    </row>
    <row r="1048243" customFormat="1" spans="9:9">
      <c r="I1048243" s="39"/>
    </row>
    <row r="1048244" customFormat="1" spans="9:9">
      <c r="I1048244" s="39"/>
    </row>
    <row r="1048245" customFormat="1" spans="9:9">
      <c r="I1048245" s="39"/>
    </row>
    <row r="1048246" customFormat="1" spans="9:9">
      <c r="I1048246" s="39"/>
    </row>
    <row r="1048247" customFormat="1" spans="9:9">
      <c r="I1048247" s="39"/>
    </row>
    <row r="1048248" customFormat="1" spans="9:9">
      <c r="I1048248" s="39"/>
    </row>
    <row r="1048249" customFormat="1" spans="9:9">
      <c r="I1048249" s="39"/>
    </row>
    <row r="1048250" customFormat="1" spans="9:9">
      <c r="I1048250" s="39"/>
    </row>
    <row r="1048251" customFormat="1" spans="9:9">
      <c r="I1048251" s="39"/>
    </row>
    <row r="1048252" customFormat="1" spans="9:9">
      <c r="I1048252" s="39"/>
    </row>
    <row r="1048253" customFormat="1" spans="9:9">
      <c r="I1048253" s="39"/>
    </row>
    <row r="1048254" customFormat="1" spans="9:9">
      <c r="I1048254" s="39"/>
    </row>
    <row r="1048255" customFormat="1" spans="9:9">
      <c r="I1048255" s="39"/>
    </row>
    <row r="1048256" customFormat="1" spans="9:9">
      <c r="I1048256" s="39"/>
    </row>
    <row r="1048257" customFormat="1" spans="9:9">
      <c r="I1048257" s="39"/>
    </row>
    <row r="1048258" customFormat="1" spans="9:9">
      <c r="I1048258" s="39"/>
    </row>
    <row r="1048259" customFormat="1" spans="9:9">
      <c r="I1048259" s="39"/>
    </row>
    <row r="1048260" customFormat="1" spans="9:9">
      <c r="I1048260" s="39"/>
    </row>
    <row r="1048261" customFormat="1" spans="9:9">
      <c r="I1048261" s="39"/>
    </row>
    <row r="1048262" customFormat="1" spans="9:9">
      <c r="I1048262" s="39"/>
    </row>
    <row r="1048263" customFormat="1" spans="9:9">
      <c r="I1048263" s="39"/>
    </row>
    <row r="1048264" customFormat="1" spans="9:9">
      <c r="I1048264" s="39"/>
    </row>
    <row r="1048265" customFormat="1" spans="9:9">
      <c r="I1048265" s="39"/>
    </row>
    <row r="1048266" customFormat="1" spans="9:9">
      <c r="I1048266" s="39"/>
    </row>
    <row r="1048267" customFormat="1" spans="9:9">
      <c r="I1048267" s="39"/>
    </row>
    <row r="1048268" customFormat="1" spans="9:9">
      <c r="I1048268" s="39"/>
    </row>
    <row r="1048269" customFormat="1" spans="9:9">
      <c r="I1048269" s="39"/>
    </row>
    <row r="1048270" customFormat="1" spans="9:9">
      <c r="I1048270" s="39"/>
    </row>
    <row r="1048271" customFormat="1" spans="9:9">
      <c r="I1048271" s="39"/>
    </row>
    <row r="1048272" customFormat="1" spans="9:9">
      <c r="I1048272" s="39"/>
    </row>
    <row r="1048273" customFormat="1" spans="9:9">
      <c r="I1048273" s="39"/>
    </row>
    <row r="1048274" customFormat="1" spans="9:9">
      <c r="I1048274" s="39"/>
    </row>
    <row r="1048275" customFormat="1" spans="9:9">
      <c r="I1048275" s="39"/>
    </row>
    <row r="1048276" customFormat="1" spans="9:9">
      <c r="I1048276" s="39"/>
    </row>
    <row r="1048277" customFormat="1" spans="9:9">
      <c r="I1048277" s="39"/>
    </row>
    <row r="1048278" customFormat="1" spans="9:9">
      <c r="I1048278" s="39"/>
    </row>
    <row r="1048279" customFormat="1" spans="9:9">
      <c r="I1048279" s="39"/>
    </row>
    <row r="1048280" customFormat="1" spans="9:9">
      <c r="I1048280" s="39"/>
    </row>
    <row r="1048281" customFormat="1" spans="9:9">
      <c r="I1048281" s="39"/>
    </row>
    <row r="1048282" customFormat="1" spans="9:9">
      <c r="I1048282" s="39"/>
    </row>
    <row r="1048283" customFormat="1" spans="9:9">
      <c r="I1048283" s="39"/>
    </row>
    <row r="1048284" customFormat="1" spans="9:9">
      <c r="I1048284" s="39"/>
    </row>
    <row r="1048285" customFormat="1" spans="9:9">
      <c r="I1048285" s="39"/>
    </row>
    <row r="1048286" customFormat="1" spans="9:9">
      <c r="I1048286" s="39"/>
    </row>
    <row r="1048287" customFormat="1" spans="9:9">
      <c r="I1048287" s="39"/>
    </row>
    <row r="1048288" customFormat="1" spans="9:9">
      <c r="I1048288" s="39"/>
    </row>
    <row r="1048289" customFormat="1" spans="9:9">
      <c r="I1048289" s="39"/>
    </row>
    <row r="1048290" customFormat="1" spans="9:9">
      <c r="I1048290" s="39"/>
    </row>
    <row r="1048291" customFormat="1" spans="9:9">
      <c r="I1048291" s="39"/>
    </row>
    <row r="1048292" customFormat="1" spans="9:9">
      <c r="I1048292" s="39"/>
    </row>
    <row r="1048293" customFormat="1" spans="9:9">
      <c r="I1048293" s="39"/>
    </row>
    <row r="1048294" customFormat="1" spans="9:9">
      <c r="I1048294" s="39"/>
    </row>
    <row r="1048295" customFormat="1" spans="9:9">
      <c r="I1048295" s="39"/>
    </row>
    <row r="1048296" customFormat="1" spans="9:9">
      <c r="I1048296" s="39"/>
    </row>
    <row r="1048297" customFormat="1" spans="9:9">
      <c r="I1048297" s="39"/>
    </row>
    <row r="1048298" customFormat="1" spans="9:9">
      <c r="I1048298" s="39"/>
    </row>
    <row r="1048299" customFormat="1" spans="9:9">
      <c r="I1048299" s="39"/>
    </row>
    <row r="1048300" customFormat="1" spans="9:9">
      <c r="I1048300" s="39"/>
    </row>
    <row r="1048301" customFormat="1" spans="9:9">
      <c r="I1048301" s="39"/>
    </row>
    <row r="1048302" customFormat="1" spans="9:9">
      <c r="I1048302" s="39"/>
    </row>
    <row r="1048303" customFormat="1" spans="9:9">
      <c r="I1048303" s="39"/>
    </row>
    <row r="1048304" customFormat="1" spans="9:9">
      <c r="I1048304" s="39"/>
    </row>
    <row r="1048305" customFormat="1" spans="9:9">
      <c r="I1048305" s="39"/>
    </row>
    <row r="1048306" customFormat="1" spans="9:9">
      <c r="I1048306" s="39"/>
    </row>
    <row r="1048307" customFormat="1" spans="9:9">
      <c r="I1048307" s="39"/>
    </row>
    <row r="1048308" customFormat="1" spans="9:9">
      <c r="I1048308" s="39"/>
    </row>
    <row r="1048309" customFormat="1" spans="9:9">
      <c r="I1048309" s="39"/>
    </row>
    <row r="1048310" customFormat="1" spans="9:9">
      <c r="I1048310" s="39"/>
    </row>
    <row r="1048311" customFormat="1" spans="9:9">
      <c r="I1048311" s="39"/>
    </row>
    <row r="1048312" customFormat="1" spans="9:9">
      <c r="I1048312" s="39"/>
    </row>
    <row r="1048313" customFormat="1" spans="9:9">
      <c r="I1048313" s="39"/>
    </row>
    <row r="1048314" customFormat="1" spans="9:9">
      <c r="I1048314" s="39"/>
    </row>
    <row r="1048315" customFormat="1" spans="9:9">
      <c r="I1048315" s="39"/>
    </row>
    <row r="1048316" customFormat="1" spans="9:9">
      <c r="I1048316" s="39"/>
    </row>
    <row r="1048317" customFormat="1" spans="9:9">
      <c r="I1048317" s="39"/>
    </row>
    <row r="1048318" customFormat="1" spans="9:9">
      <c r="I1048318" s="39"/>
    </row>
    <row r="1048319" customFormat="1" spans="9:9">
      <c r="I1048319" s="39"/>
    </row>
    <row r="1048320" customFormat="1" spans="9:9">
      <c r="I1048320" s="39"/>
    </row>
    <row r="1048321" customFormat="1" spans="9:9">
      <c r="I1048321" s="39"/>
    </row>
    <row r="1048322" customFormat="1" spans="9:9">
      <c r="I1048322" s="39"/>
    </row>
    <row r="1048323" customFormat="1" spans="9:9">
      <c r="I1048323" s="39"/>
    </row>
    <row r="1048324" customFormat="1" spans="9:9">
      <c r="I1048324" s="39"/>
    </row>
    <row r="1048325" customFormat="1" spans="9:9">
      <c r="I1048325" s="39"/>
    </row>
    <row r="1048326" customFormat="1" spans="9:9">
      <c r="I1048326" s="39"/>
    </row>
    <row r="1048327" customFormat="1" spans="9:9">
      <c r="I1048327" s="39"/>
    </row>
    <row r="1048328" customFormat="1" spans="9:9">
      <c r="I1048328" s="39"/>
    </row>
    <row r="1048329" customFormat="1" spans="9:9">
      <c r="I1048329" s="39"/>
    </row>
    <row r="1048330" customFormat="1" spans="9:9">
      <c r="I1048330" s="39"/>
    </row>
    <row r="1048331" customFormat="1" spans="9:9">
      <c r="I1048331" s="39"/>
    </row>
    <row r="1048332" customFormat="1" spans="9:9">
      <c r="I1048332" s="39"/>
    </row>
    <row r="1048333" customFormat="1" spans="9:9">
      <c r="I1048333" s="39"/>
    </row>
    <row r="1048334" customFormat="1" spans="9:9">
      <c r="I1048334" s="39"/>
    </row>
    <row r="1048335" customFormat="1" spans="9:9">
      <c r="I1048335" s="39"/>
    </row>
    <row r="1048336" customFormat="1" spans="9:9">
      <c r="I1048336" s="39"/>
    </row>
    <row r="1048337" customFormat="1" spans="9:9">
      <c r="I1048337" s="39"/>
    </row>
    <row r="1048338" customFormat="1" spans="9:9">
      <c r="I1048338" s="39"/>
    </row>
    <row r="1048339" customFormat="1" spans="9:9">
      <c r="I1048339" s="39"/>
    </row>
    <row r="1048340" customFormat="1" spans="9:9">
      <c r="I1048340" s="39"/>
    </row>
    <row r="1048341" customFormat="1" spans="9:9">
      <c r="I1048341" s="39"/>
    </row>
    <row r="1048342" customFormat="1" spans="9:9">
      <c r="I1048342" s="39"/>
    </row>
    <row r="1048343" customFormat="1" spans="9:9">
      <c r="I1048343" s="39"/>
    </row>
    <row r="1048344" customFormat="1" spans="9:9">
      <c r="I1048344" s="39"/>
    </row>
    <row r="1048345" customFormat="1" spans="9:9">
      <c r="I1048345" s="39"/>
    </row>
    <row r="1048346" customFormat="1" spans="9:9">
      <c r="I1048346" s="39"/>
    </row>
    <row r="1048347" customFormat="1" spans="9:9">
      <c r="I1048347" s="39"/>
    </row>
    <row r="1048348" customFormat="1" spans="9:9">
      <c r="I1048348" s="39"/>
    </row>
    <row r="1048349" customFormat="1" spans="9:9">
      <c r="I1048349" s="39"/>
    </row>
    <row r="1048350" customFormat="1" spans="9:9">
      <c r="I1048350" s="39"/>
    </row>
    <row r="1048351" customFormat="1" spans="9:9">
      <c r="I1048351" s="39"/>
    </row>
    <row r="1048352" customFormat="1" spans="9:9">
      <c r="I1048352" s="39"/>
    </row>
    <row r="1048353" customFormat="1" spans="9:9">
      <c r="I1048353" s="39"/>
    </row>
    <row r="1048354" customFormat="1" spans="9:9">
      <c r="I1048354" s="39"/>
    </row>
    <row r="1048355" customFormat="1" spans="9:9">
      <c r="I1048355" s="39"/>
    </row>
    <row r="1048356" customFormat="1" spans="9:9">
      <c r="I1048356" s="39"/>
    </row>
    <row r="1048357" customFormat="1" spans="9:9">
      <c r="I1048357" s="39"/>
    </row>
    <row r="1048358" customFormat="1" spans="9:9">
      <c r="I1048358" s="39"/>
    </row>
    <row r="1048359" customFormat="1" spans="9:9">
      <c r="I1048359" s="39"/>
    </row>
    <row r="1048360" customFormat="1" spans="9:9">
      <c r="I1048360" s="39"/>
    </row>
    <row r="1048361" customFormat="1" spans="9:9">
      <c r="I1048361" s="39"/>
    </row>
    <row r="1048362" customFormat="1" spans="9:9">
      <c r="I1048362" s="39"/>
    </row>
    <row r="1048363" customFormat="1" spans="9:9">
      <c r="I1048363" s="39"/>
    </row>
    <row r="1048364" customFormat="1" spans="9:9">
      <c r="I1048364" s="39"/>
    </row>
    <row r="1048365" customFormat="1" spans="9:9">
      <c r="I1048365" s="39"/>
    </row>
    <row r="1048366" customFormat="1" spans="9:9">
      <c r="I1048366" s="39"/>
    </row>
    <row r="1048367" customFormat="1" spans="9:9">
      <c r="I1048367" s="39"/>
    </row>
    <row r="1048368" customFormat="1" spans="9:9">
      <c r="I1048368" s="39"/>
    </row>
    <row r="1048369" customFormat="1" spans="9:9">
      <c r="I1048369" s="39"/>
    </row>
    <row r="1048370" customFormat="1" spans="9:9">
      <c r="I1048370" s="39"/>
    </row>
    <row r="1048371" customFormat="1" spans="9:9">
      <c r="I1048371" s="39"/>
    </row>
    <row r="1048372" customFormat="1" spans="9:9">
      <c r="I1048372" s="39"/>
    </row>
    <row r="1048373" customFormat="1" spans="9:9">
      <c r="I1048373" s="39"/>
    </row>
    <row r="1048374" customFormat="1" spans="9:9">
      <c r="I1048374" s="39"/>
    </row>
    <row r="1048375" customFormat="1" spans="9:9">
      <c r="I1048375" s="39"/>
    </row>
    <row r="1048376" customFormat="1" spans="9:9">
      <c r="I1048376" s="39"/>
    </row>
    <row r="1048377" customFormat="1" spans="9:9">
      <c r="I1048377" s="39"/>
    </row>
    <row r="1048378" customFormat="1" spans="9:9">
      <c r="I1048378" s="39"/>
    </row>
    <row r="1048379" customFormat="1" spans="9:9">
      <c r="I1048379" s="39"/>
    </row>
    <row r="1048380" customFormat="1" spans="9:9">
      <c r="I1048380" s="39"/>
    </row>
    <row r="1048381" customFormat="1" spans="9:9">
      <c r="I1048381" s="39"/>
    </row>
    <row r="1048382" customFormat="1" spans="9:9">
      <c r="I1048382" s="39"/>
    </row>
    <row r="1048383" customFormat="1" spans="9:9">
      <c r="I1048383" s="39"/>
    </row>
    <row r="1048384" customFormat="1" spans="9:9">
      <c r="I1048384" s="39"/>
    </row>
    <row r="1048385" customFormat="1" spans="9:9">
      <c r="I1048385" s="39"/>
    </row>
    <row r="1048386" customFormat="1" spans="9:9">
      <c r="I1048386" s="39"/>
    </row>
    <row r="1048387" customFormat="1" spans="9:9">
      <c r="I1048387" s="39"/>
    </row>
    <row r="1048388" customFormat="1" spans="9:9">
      <c r="I1048388" s="39"/>
    </row>
    <row r="1048389" customFormat="1" spans="9:9">
      <c r="I1048389" s="39"/>
    </row>
    <row r="1048390" customFormat="1" spans="9:9">
      <c r="I1048390" s="39"/>
    </row>
    <row r="1048391" customFormat="1" spans="9:9">
      <c r="I1048391" s="39"/>
    </row>
    <row r="1048392" customFormat="1" spans="9:9">
      <c r="I1048392" s="39"/>
    </row>
    <row r="1048393" customFormat="1" spans="9:9">
      <c r="I1048393" s="39"/>
    </row>
    <row r="1048394" customFormat="1" spans="9:9">
      <c r="I1048394" s="39"/>
    </row>
    <row r="1048395" customFormat="1" spans="9:9">
      <c r="I1048395" s="39"/>
    </row>
    <row r="1048396" customFormat="1" spans="9:9">
      <c r="I1048396" s="39"/>
    </row>
    <row r="1048397" customFormat="1" spans="9:9">
      <c r="I1048397" s="39"/>
    </row>
    <row r="1048398" customFormat="1" spans="9:9">
      <c r="I1048398" s="39"/>
    </row>
    <row r="1048399" customFormat="1" spans="9:9">
      <c r="I1048399" s="39"/>
    </row>
    <row r="1048400" customFormat="1" spans="9:9">
      <c r="I1048400" s="39"/>
    </row>
    <row r="1048401" customFormat="1" spans="9:9">
      <c r="I1048401" s="39"/>
    </row>
    <row r="1048402" customFormat="1" spans="9:9">
      <c r="I1048402" s="39"/>
    </row>
    <row r="1048403" customFormat="1" spans="9:9">
      <c r="I1048403" s="39"/>
    </row>
    <row r="1048404" customFormat="1" spans="9:9">
      <c r="I1048404" s="39"/>
    </row>
    <row r="1048405" customFormat="1" spans="9:9">
      <c r="I1048405" s="39"/>
    </row>
    <row r="1048406" customFormat="1" spans="9:9">
      <c r="I1048406" s="39"/>
    </row>
    <row r="1048407" customFormat="1" spans="9:9">
      <c r="I1048407" s="39"/>
    </row>
    <row r="1048408" customFormat="1" spans="9:9">
      <c r="I1048408" s="39"/>
    </row>
    <row r="1048409" customFormat="1" spans="9:9">
      <c r="I1048409" s="39"/>
    </row>
    <row r="1048410" customFormat="1" spans="9:9">
      <c r="I1048410" s="39"/>
    </row>
    <row r="1048411" customFormat="1" spans="9:9">
      <c r="I1048411" s="39"/>
    </row>
    <row r="1048412" customFormat="1" spans="9:9">
      <c r="I1048412" s="39"/>
    </row>
    <row r="1048413" customFormat="1" spans="9:9">
      <c r="I1048413" s="39"/>
    </row>
    <row r="1048414" customFormat="1" spans="9:9">
      <c r="I1048414" s="39"/>
    </row>
    <row r="1048415" customFormat="1" spans="9:9">
      <c r="I1048415" s="39"/>
    </row>
    <row r="1048416" customFormat="1" spans="9:9">
      <c r="I1048416" s="39"/>
    </row>
    <row r="1048417" customFormat="1" spans="9:9">
      <c r="I1048417" s="39"/>
    </row>
    <row r="1048418" customFormat="1" spans="9:9">
      <c r="I1048418" s="39"/>
    </row>
    <row r="1048419" customFormat="1" spans="9:9">
      <c r="I1048419" s="39"/>
    </row>
    <row r="1048420" customFormat="1" spans="9:9">
      <c r="I1048420" s="39"/>
    </row>
    <row r="1048421" customFormat="1" spans="9:9">
      <c r="I1048421" s="39"/>
    </row>
    <row r="1048422" customFormat="1" spans="9:9">
      <c r="I1048422" s="39"/>
    </row>
    <row r="1048423" customFormat="1" spans="9:9">
      <c r="I1048423" s="39"/>
    </row>
    <row r="1048424" customFormat="1" spans="9:9">
      <c r="I1048424" s="39"/>
    </row>
    <row r="1048425" customFormat="1" spans="9:9">
      <c r="I1048425" s="39"/>
    </row>
    <row r="1048426" customFormat="1" spans="9:9">
      <c r="I1048426" s="39"/>
    </row>
    <row r="1048427" customFormat="1" spans="9:9">
      <c r="I1048427" s="39"/>
    </row>
    <row r="1048428" customFormat="1" spans="9:9">
      <c r="I1048428" s="39"/>
    </row>
    <row r="1048429" customFormat="1" spans="9:9">
      <c r="I1048429" s="39"/>
    </row>
    <row r="1048430" customFormat="1" spans="9:9">
      <c r="I1048430" s="39"/>
    </row>
    <row r="1048431" customFormat="1" spans="9:9">
      <c r="I1048431" s="39"/>
    </row>
    <row r="1048432" customFormat="1" spans="9:9">
      <c r="I1048432" s="39"/>
    </row>
    <row r="1048433" customFormat="1" spans="9:9">
      <c r="I1048433" s="39"/>
    </row>
    <row r="1048434" customFormat="1" spans="9:9">
      <c r="I1048434" s="39"/>
    </row>
    <row r="1048435" customFormat="1" spans="9:9">
      <c r="I1048435" s="39"/>
    </row>
    <row r="1048436" customFormat="1" spans="9:9">
      <c r="I1048436" s="39"/>
    </row>
    <row r="1048437" customFormat="1" spans="9:9">
      <c r="I1048437" s="39"/>
    </row>
    <row r="1048438" customFormat="1" spans="9:9">
      <c r="I1048438" s="39"/>
    </row>
    <row r="1048439" customFormat="1" spans="9:9">
      <c r="I1048439" s="39"/>
    </row>
    <row r="1048440" customFormat="1" spans="9:9">
      <c r="I1048440" s="39"/>
    </row>
    <row r="1048441" customFormat="1" spans="9:9">
      <c r="I1048441" s="39"/>
    </row>
    <row r="1048442" customFormat="1" spans="9:9">
      <c r="I1048442" s="39"/>
    </row>
    <row r="1048443" customFormat="1" spans="9:9">
      <c r="I1048443" s="39"/>
    </row>
    <row r="1048444" customFormat="1" spans="9:9">
      <c r="I1048444" s="39"/>
    </row>
    <row r="1048445" customFormat="1" spans="9:9">
      <c r="I1048445" s="39"/>
    </row>
    <row r="1048446" customFormat="1" spans="9:9">
      <c r="I1048446" s="39"/>
    </row>
    <row r="1048447" customFormat="1" spans="9:9">
      <c r="I1048447" s="39"/>
    </row>
    <row r="1048448" customFormat="1" spans="9:9">
      <c r="I1048448" s="39"/>
    </row>
    <row r="1048449" customFormat="1" spans="9:9">
      <c r="I1048449" s="39"/>
    </row>
    <row r="1048450" customFormat="1" spans="9:9">
      <c r="I1048450" s="39"/>
    </row>
    <row r="1048451" customFormat="1" spans="9:9">
      <c r="I1048451" s="39"/>
    </row>
    <row r="1048452" customFormat="1" spans="9:9">
      <c r="I1048452" s="39"/>
    </row>
    <row r="1048453" customFormat="1" spans="9:9">
      <c r="I1048453" s="39"/>
    </row>
    <row r="1048454" customFormat="1" spans="9:9">
      <c r="I1048454" s="39"/>
    </row>
    <row r="1048455" customFormat="1" spans="9:9">
      <c r="I1048455" s="39"/>
    </row>
    <row r="1048456" customFormat="1" spans="9:9">
      <c r="I1048456" s="39"/>
    </row>
    <row r="1048457" customFormat="1" spans="9:9">
      <c r="I1048457" s="39"/>
    </row>
    <row r="1048458" customFormat="1" spans="9:9">
      <c r="I1048458" s="39"/>
    </row>
    <row r="1048459" customFormat="1" spans="9:9">
      <c r="I1048459" s="39"/>
    </row>
    <row r="1048460" customFormat="1" spans="9:9">
      <c r="I1048460" s="39"/>
    </row>
    <row r="1048461" customFormat="1" spans="9:9">
      <c r="I1048461" s="39"/>
    </row>
    <row r="1048462" customFormat="1" spans="9:9">
      <c r="I1048462" s="39"/>
    </row>
    <row r="1048463" customFormat="1" spans="9:9">
      <c r="I1048463" s="39"/>
    </row>
    <row r="1048464" customFormat="1" spans="9:9">
      <c r="I1048464" s="39"/>
    </row>
    <row r="1048465" customFormat="1" spans="9:9">
      <c r="I1048465" s="39"/>
    </row>
    <row r="1048466" customFormat="1" spans="9:9">
      <c r="I1048466" s="39"/>
    </row>
    <row r="1048467" customFormat="1" spans="9:9">
      <c r="I1048467" s="39"/>
    </row>
    <row r="1048468" customFormat="1" spans="9:9">
      <c r="I1048468" s="39"/>
    </row>
    <row r="1048469" customFormat="1" spans="9:9">
      <c r="I1048469" s="39"/>
    </row>
    <row r="1048470" customFormat="1" spans="9:9">
      <c r="I1048470" s="39"/>
    </row>
    <row r="1048471" customFormat="1" spans="9:9">
      <c r="I1048471" s="39"/>
    </row>
    <row r="1048472" customFormat="1" spans="9:9">
      <c r="I1048472" s="39"/>
    </row>
    <row r="1048473" customFormat="1" spans="9:9">
      <c r="I1048473" s="39"/>
    </row>
    <row r="1048474" customFormat="1" spans="9:9">
      <c r="I1048474" s="39"/>
    </row>
    <row r="1048475" customFormat="1" spans="9:9">
      <c r="I1048475" s="39"/>
    </row>
    <row r="1048476" customFormat="1" spans="9:9">
      <c r="I1048476" s="39"/>
    </row>
    <row r="1048477" customFormat="1" spans="9:9">
      <c r="I1048477" s="39"/>
    </row>
    <row r="1048478" customFormat="1" spans="9:9">
      <c r="I1048478" s="39"/>
    </row>
    <row r="1048479" customFormat="1" spans="9:9">
      <c r="I1048479" s="39"/>
    </row>
    <row r="1048480" customFormat="1" spans="9:9">
      <c r="I1048480" s="39"/>
    </row>
    <row r="1048481" customFormat="1" spans="9:9">
      <c r="I1048481" s="39"/>
    </row>
    <row r="1048482" customFormat="1" spans="9:9">
      <c r="I1048482" s="39"/>
    </row>
    <row r="1048483" customFormat="1" spans="9:9">
      <c r="I1048483" s="39"/>
    </row>
    <row r="1048484" customFormat="1" spans="9:9">
      <c r="I1048484" s="39"/>
    </row>
    <row r="1048485" customFormat="1" spans="9:9">
      <c r="I1048485" s="39"/>
    </row>
    <row r="1048486" customFormat="1" spans="9:9">
      <c r="I1048486" s="39"/>
    </row>
    <row r="1048487" customFormat="1" spans="9:9">
      <c r="I1048487" s="39"/>
    </row>
    <row r="1048488" customFormat="1" spans="9:9">
      <c r="I1048488" s="39"/>
    </row>
    <row r="1048489" customFormat="1" spans="9:9">
      <c r="I1048489" s="39"/>
    </row>
    <row r="1048490" customFormat="1" spans="9:9">
      <c r="I1048490" s="39"/>
    </row>
    <row r="1048491" customFormat="1" spans="9:9">
      <c r="I1048491" s="39"/>
    </row>
    <row r="1048492" customFormat="1" spans="9:9">
      <c r="I1048492" s="39"/>
    </row>
    <row r="1048493" customFormat="1" spans="9:9">
      <c r="I1048493" s="39"/>
    </row>
    <row r="1048494" customFormat="1" spans="9:9">
      <c r="I1048494" s="39"/>
    </row>
    <row r="1048495" customFormat="1" spans="9:9">
      <c r="I1048495" s="39"/>
    </row>
    <row r="1048496" customFormat="1" spans="9:9">
      <c r="I1048496" s="39"/>
    </row>
    <row r="1048497" customFormat="1" spans="9:9">
      <c r="I1048497" s="39"/>
    </row>
    <row r="1048498" customFormat="1" spans="9:9">
      <c r="I1048498" s="39"/>
    </row>
    <row r="1048499" customFormat="1" spans="9:9">
      <c r="I1048499" s="39"/>
    </row>
    <row r="1048500" customFormat="1" spans="9:9">
      <c r="I1048500" s="39"/>
    </row>
    <row r="1048501" customFormat="1" spans="9:9">
      <c r="I1048501" s="39"/>
    </row>
    <row r="1048502" customFormat="1" spans="9:9">
      <c r="I1048502" s="39"/>
    </row>
    <row r="1048503" customFormat="1" spans="9:9">
      <c r="I1048503" s="39"/>
    </row>
    <row r="1048504" customFormat="1" spans="9:9">
      <c r="I1048504" s="39"/>
    </row>
    <row r="1048505" customFormat="1" spans="9:9">
      <c r="I1048505" s="39"/>
    </row>
    <row r="1048506" customFormat="1" spans="9:9">
      <c r="I1048506" s="39"/>
    </row>
    <row r="1048507" customFormat="1" spans="9:9">
      <c r="I1048507" s="39"/>
    </row>
    <row r="1048508" customFormat="1" spans="9:9">
      <c r="I1048508" s="39"/>
    </row>
    <row r="1048509" customFormat="1" spans="9:9">
      <c r="I1048509" s="39"/>
    </row>
    <row r="1048510" customFormat="1" spans="9:9">
      <c r="I1048510" s="39"/>
    </row>
    <row r="1048511" customFormat="1" spans="9:9">
      <c r="I1048511" s="39"/>
    </row>
    <row r="1048512" customFormat="1" spans="9:9">
      <c r="I1048512" s="39"/>
    </row>
    <row r="1048513" customFormat="1" spans="9:9">
      <c r="I1048513" s="39"/>
    </row>
    <row r="1048514" customFormat="1" spans="9:9">
      <c r="I1048514" s="39"/>
    </row>
    <row r="1048515" customFormat="1" spans="9:9">
      <c r="I1048515" s="39"/>
    </row>
    <row r="1048516" customFormat="1" spans="9:9">
      <c r="I1048516" s="39"/>
    </row>
    <row r="1048517" customFormat="1" spans="9:9">
      <c r="I1048517" s="39"/>
    </row>
    <row r="1048518" customFormat="1" spans="9:9">
      <c r="I1048518" s="39"/>
    </row>
    <row r="1048519" customFormat="1" spans="9:9">
      <c r="I1048519" s="39"/>
    </row>
    <row r="1048520" customFormat="1" spans="9:9">
      <c r="I1048520" s="39"/>
    </row>
    <row r="1048521" customFormat="1" spans="9:9">
      <c r="I1048521" s="39"/>
    </row>
    <row r="1048522" customFormat="1" spans="9:9">
      <c r="I1048522" s="39"/>
    </row>
    <row r="1048523" customFormat="1" spans="9:9">
      <c r="I1048523" s="39"/>
    </row>
    <row r="1048524" customFormat="1" spans="9:9">
      <c r="I1048524" s="39"/>
    </row>
    <row r="1048525" customFormat="1" spans="9:9">
      <c r="I1048525" s="39"/>
    </row>
    <row r="1048526" customFormat="1" spans="9:9">
      <c r="I1048526" s="39"/>
    </row>
    <row r="1048527" customFormat="1" spans="9:9">
      <c r="I1048527" s="39"/>
    </row>
    <row r="1048528" customFormat="1" spans="9:9">
      <c r="I1048528" s="39"/>
    </row>
    <row r="1048529" customFormat="1" spans="9:9">
      <c r="I1048529" s="39"/>
    </row>
    <row r="1048530" customFormat="1" spans="9:9">
      <c r="I1048530" s="39"/>
    </row>
    <row r="1048531" customFormat="1" spans="9:9">
      <c r="I1048531" s="39"/>
    </row>
    <row r="1048532" customFormat="1" spans="9:9">
      <c r="I1048532" s="39"/>
    </row>
    <row r="1048533" customFormat="1" spans="9:9">
      <c r="I1048533" s="39"/>
    </row>
    <row r="1048534" customFormat="1" spans="9:9">
      <c r="I1048534" s="39"/>
    </row>
    <row r="1048535" customFormat="1" spans="9:9">
      <c r="I1048535" s="39"/>
    </row>
    <row r="1048536" customFormat="1" spans="9:9">
      <c r="I1048536" s="39"/>
    </row>
    <row r="1048537" customFormat="1" spans="9:9">
      <c r="I1048537" s="39"/>
    </row>
    <row r="1048538" customFormat="1" spans="9:9">
      <c r="I1048538" s="39"/>
    </row>
    <row r="1048539" customFormat="1" spans="9:9">
      <c r="I1048539" s="39"/>
    </row>
    <row r="1048540" customFormat="1" spans="9:9">
      <c r="I1048540" s="39"/>
    </row>
    <row r="1048541" customFormat="1" spans="9:9">
      <c r="I1048541" s="39"/>
    </row>
    <row r="1048542" customFormat="1" spans="9:9">
      <c r="I1048542" s="39"/>
    </row>
    <row r="1048543" customFormat="1" spans="9:9">
      <c r="I1048543" s="39"/>
    </row>
    <row r="1048544" customFormat="1" spans="9:9">
      <c r="I1048544" s="39"/>
    </row>
    <row r="1048545" customFormat="1" spans="9:9">
      <c r="I1048545" s="39"/>
    </row>
    <row r="1048546" customFormat="1" spans="9:9">
      <c r="I1048546" s="39"/>
    </row>
    <row r="1048547" customFormat="1" spans="9:9">
      <c r="I1048547" s="39"/>
    </row>
    <row r="1048548" customFormat="1" spans="9:9">
      <c r="I1048548" s="39"/>
    </row>
    <row r="1048549" customFormat="1" spans="9:9">
      <c r="I1048549" s="39"/>
    </row>
    <row r="1048550" customFormat="1" spans="9:9">
      <c r="I1048550" s="39"/>
    </row>
    <row r="1048551" customFormat="1" spans="9:9">
      <c r="I1048551" s="39"/>
    </row>
    <row r="1048552" customFormat="1" spans="9:9">
      <c r="I1048552" s="39"/>
    </row>
    <row r="1048553" customFormat="1" spans="9:9">
      <c r="I1048553" s="39"/>
    </row>
    <row r="1048554" customFormat="1" spans="9:9">
      <c r="I1048554" s="39"/>
    </row>
    <row r="1048555" customFormat="1" spans="9:9">
      <c r="I1048555" s="39"/>
    </row>
    <row r="1048556" customFormat="1" spans="9:9">
      <c r="I1048556" s="39"/>
    </row>
    <row r="1048557" customFormat="1" spans="9:9">
      <c r="I1048557" s="39"/>
    </row>
    <row r="1048558" customFormat="1" spans="9:9">
      <c r="I1048558" s="39"/>
    </row>
    <row r="1048559" customFormat="1" spans="9:9">
      <c r="I1048559" s="39"/>
    </row>
    <row r="1048560" customFormat="1" spans="9:9">
      <c r="I1048560" s="39"/>
    </row>
    <row r="1048561" customFormat="1" spans="9:9">
      <c r="I1048561" s="39"/>
    </row>
    <row r="1048562" customFormat="1" spans="9:9">
      <c r="I1048562" s="39"/>
    </row>
    <row r="1048563" customFormat="1" spans="9:9">
      <c r="I1048563" s="39"/>
    </row>
    <row r="1048564" customFormat="1" spans="9:9">
      <c r="I1048564" s="39"/>
    </row>
    <row r="1048565" customFormat="1" spans="9:9">
      <c r="I1048565" s="39"/>
    </row>
    <row r="1048566" customFormat="1" spans="9:9">
      <c r="I1048566" s="39"/>
    </row>
    <row r="1048567" customFormat="1" spans="9:9">
      <c r="I1048567" s="39"/>
    </row>
    <row r="1048568" customFormat="1" spans="9:9">
      <c r="I1048568" s="39"/>
    </row>
    <row r="1048569" customFormat="1" spans="9:9">
      <c r="I1048569" s="39"/>
    </row>
    <row r="1048570" customFormat="1" spans="9:9">
      <c r="I1048570" s="39"/>
    </row>
    <row r="1048571" customFormat="1" spans="9:9">
      <c r="I1048571" s="39"/>
    </row>
    <row r="1048572" customFormat="1" spans="9:9">
      <c r="I1048572" s="39"/>
    </row>
    <row r="1048573" customFormat="1" spans="9:9">
      <c r="I1048573" s="39"/>
    </row>
    <row r="1048574" customFormat="1" spans="9:9">
      <c r="I1048574" s="39"/>
    </row>
    <row r="1048575" customFormat="1" spans="9:9">
      <c r="I1048575" s="39"/>
    </row>
  </sheetData>
  <protectedRanges>
    <protectedRange sqref="B24" name="区域1_20_1_2_20_1_2"/>
  </protectedRanges>
  <autoFilter ref="A1:J33">
    <filterColumn colId="3">
      <filters>
        <filter val="2.00"/>
        <filter val="3.00"/>
        <filter val="5.00"/>
        <filter val="6.00"/>
        <filter val="8.00"/>
        <filter val="12.00"/>
        <filter val="13.00"/>
        <filter val="14.00"/>
        <filter val="20.00"/>
      </filters>
    </filterColumn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048575"/>
  <sheetViews>
    <sheetView workbookViewId="0">
      <selection activeCell="A20" sqref="A19:F20"/>
    </sheetView>
  </sheetViews>
  <sheetFormatPr defaultColWidth="9" defaultRowHeight="14"/>
  <cols>
    <col min="1" max="1" width="58.5" style="2" customWidth="1"/>
    <col min="2" max="2" width="37.8727272727273" style="2" hidden="1" customWidth="1"/>
    <col min="3" max="3" width="32.8181818181818" style="2" customWidth="1"/>
    <col min="4" max="8" width="10.2545454545455" style="2" customWidth="1"/>
    <col min="9" max="9" width="10.2545454545455" style="3" customWidth="1"/>
    <col min="10" max="10" width="10.2545454545455" style="2" customWidth="1"/>
    <col min="11" max="16384" width="9" style="2"/>
  </cols>
  <sheetData>
    <row r="1" ht="24.95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7" t="s">
        <v>8</v>
      </c>
    </row>
    <row r="2" ht="17" customHeight="1" spans="1:9">
      <c r="A2" s="5" t="s">
        <v>9</v>
      </c>
      <c r="B2" s="6" t="s">
        <v>10</v>
      </c>
      <c r="C2" s="7" t="s">
        <v>63</v>
      </c>
      <c r="D2" s="8">
        <v>6</v>
      </c>
      <c r="E2" s="9">
        <v>7.65</v>
      </c>
      <c r="F2" s="10">
        <f t="shared" ref="F2:F15" si="0">D2*E2</f>
        <v>45.9</v>
      </c>
      <c r="G2" s="11">
        <v>0.75</v>
      </c>
      <c r="H2" s="11">
        <v>5.7375</v>
      </c>
      <c r="I2" s="10">
        <f t="shared" ref="I2:I33" si="1">F2*G2</f>
        <v>34.425</v>
      </c>
    </row>
    <row r="3" ht="17" hidden="1" customHeight="1" spans="1:9">
      <c r="A3" s="12" t="s">
        <v>12</v>
      </c>
      <c r="B3" s="13" t="s">
        <v>10</v>
      </c>
      <c r="C3" s="13"/>
      <c r="D3" s="8"/>
      <c r="E3" s="9">
        <v>7.65</v>
      </c>
      <c r="F3" s="10">
        <f t="shared" si="0"/>
        <v>0</v>
      </c>
      <c r="G3" s="11">
        <v>0.75</v>
      </c>
      <c r="H3" s="11">
        <v>5.7375</v>
      </c>
      <c r="I3" s="10">
        <f t="shared" si="1"/>
        <v>0</v>
      </c>
    </row>
    <row r="4" ht="17" hidden="1" customHeight="1" spans="1:9">
      <c r="A4" s="12" t="s">
        <v>13</v>
      </c>
      <c r="B4" s="13" t="s">
        <v>10</v>
      </c>
      <c r="C4" s="13"/>
      <c r="D4" s="8"/>
      <c r="E4" s="9">
        <v>7.65</v>
      </c>
      <c r="F4" s="10">
        <f t="shared" si="0"/>
        <v>0</v>
      </c>
      <c r="G4" s="11">
        <v>0.75</v>
      </c>
      <c r="H4" s="11">
        <v>5.7375</v>
      </c>
      <c r="I4" s="10">
        <f t="shared" si="1"/>
        <v>0</v>
      </c>
    </row>
    <row r="5" ht="17" customHeight="1" spans="1:9">
      <c r="A5" s="12" t="s">
        <v>14</v>
      </c>
      <c r="B5" s="13" t="s">
        <v>10</v>
      </c>
      <c r="C5" s="13" t="s">
        <v>64</v>
      </c>
      <c r="D5" s="8">
        <v>3</v>
      </c>
      <c r="E5" s="9">
        <v>7.65</v>
      </c>
      <c r="F5" s="10">
        <f t="shared" si="0"/>
        <v>22.95</v>
      </c>
      <c r="G5" s="11">
        <v>0.75</v>
      </c>
      <c r="H5" s="11">
        <v>5.7375</v>
      </c>
      <c r="I5" s="10">
        <f t="shared" si="1"/>
        <v>17.2125</v>
      </c>
    </row>
    <row r="6" ht="17" hidden="1" customHeight="1" spans="1:9">
      <c r="A6" s="12" t="s">
        <v>15</v>
      </c>
      <c r="B6" s="13" t="s">
        <v>10</v>
      </c>
      <c r="C6" s="13"/>
      <c r="D6" s="8"/>
      <c r="E6" s="9">
        <v>7.65</v>
      </c>
      <c r="F6" s="10">
        <f t="shared" si="0"/>
        <v>0</v>
      </c>
      <c r="G6" s="11">
        <v>0.75</v>
      </c>
      <c r="H6" s="11">
        <v>5.7375</v>
      </c>
      <c r="I6" s="10">
        <f t="shared" si="1"/>
        <v>0</v>
      </c>
    </row>
    <row r="7" ht="17" hidden="1" customHeight="1" spans="1:9">
      <c r="A7" s="14" t="s">
        <v>16</v>
      </c>
      <c r="B7" s="15" t="s">
        <v>10</v>
      </c>
      <c r="C7" s="16"/>
      <c r="D7" s="17"/>
      <c r="E7" s="18">
        <v>11.8</v>
      </c>
      <c r="F7" s="10">
        <f t="shared" si="0"/>
        <v>0</v>
      </c>
      <c r="G7" s="11">
        <v>0.75</v>
      </c>
      <c r="H7" s="11">
        <v>8.85</v>
      </c>
      <c r="I7" s="10">
        <f t="shared" si="1"/>
        <v>0</v>
      </c>
    </row>
    <row r="8" ht="17" hidden="1" customHeight="1" spans="1:9">
      <c r="A8" s="14" t="s">
        <v>17</v>
      </c>
      <c r="B8" s="15" t="s">
        <v>10</v>
      </c>
      <c r="C8" s="16"/>
      <c r="D8" s="17"/>
      <c r="E8" s="18">
        <v>11.8</v>
      </c>
      <c r="F8" s="10">
        <f t="shared" si="0"/>
        <v>0</v>
      </c>
      <c r="G8" s="11">
        <v>0.75</v>
      </c>
      <c r="H8" s="11">
        <v>8.85</v>
      </c>
      <c r="I8" s="10">
        <f t="shared" si="1"/>
        <v>0</v>
      </c>
    </row>
    <row r="9" ht="17" hidden="1" customHeight="1" spans="1:9">
      <c r="A9" s="14" t="s">
        <v>18</v>
      </c>
      <c r="B9" s="15" t="s">
        <v>10</v>
      </c>
      <c r="C9" s="16"/>
      <c r="D9" s="17"/>
      <c r="E9" s="18">
        <v>11.8</v>
      </c>
      <c r="F9" s="10">
        <f t="shared" si="0"/>
        <v>0</v>
      </c>
      <c r="G9" s="11">
        <v>0.75</v>
      </c>
      <c r="H9" s="11">
        <v>8.85</v>
      </c>
      <c r="I9" s="10">
        <f t="shared" si="1"/>
        <v>0</v>
      </c>
    </row>
    <row r="10" ht="17" hidden="1" customHeight="1" spans="1:9">
      <c r="A10" s="14" t="s">
        <v>19</v>
      </c>
      <c r="B10" s="15" t="s">
        <v>10</v>
      </c>
      <c r="C10" s="16"/>
      <c r="D10" s="17"/>
      <c r="E10" s="18">
        <v>11.8</v>
      </c>
      <c r="F10" s="10">
        <f t="shared" si="0"/>
        <v>0</v>
      </c>
      <c r="G10" s="11">
        <v>0.75</v>
      </c>
      <c r="H10" s="11">
        <v>8.85</v>
      </c>
      <c r="I10" s="10">
        <f t="shared" si="1"/>
        <v>0</v>
      </c>
    </row>
    <row r="11" ht="17" hidden="1" customHeight="1" spans="1:9">
      <c r="A11" s="14" t="s">
        <v>20</v>
      </c>
      <c r="B11" s="15" t="s">
        <v>10</v>
      </c>
      <c r="C11" s="16"/>
      <c r="D11" s="17"/>
      <c r="E11" s="18">
        <v>11.8</v>
      </c>
      <c r="F11" s="10">
        <f t="shared" si="0"/>
        <v>0</v>
      </c>
      <c r="G11" s="11">
        <v>0.75</v>
      </c>
      <c r="H11" s="11">
        <v>8.85</v>
      </c>
      <c r="I11" s="10">
        <f t="shared" si="1"/>
        <v>0</v>
      </c>
    </row>
    <row r="12" ht="17" hidden="1" customHeight="1" spans="1:9">
      <c r="A12" s="14" t="s">
        <v>21</v>
      </c>
      <c r="B12" s="15" t="s">
        <v>10</v>
      </c>
      <c r="C12" s="16"/>
      <c r="D12" s="17"/>
      <c r="E12" s="18">
        <v>11.8</v>
      </c>
      <c r="F12" s="10">
        <f t="shared" si="0"/>
        <v>0</v>
      </c>
      <c r="G12" s="11">
        <v>0.75</v>
      </c>
      <c r="H12" s="11">
        <v>8.85</v>
      </c>
      <c r="I12" s="10">
        <f t="shared" si="1"/>
        <v>0</v>
      </c>
    </row>
    <row r="13" ht="17" hidden="1" customHeight="1" spans="1:9">
      <c r="A13" s="19" t="s">
        <v>22</v>
      </c>
      <c r="B13" s="20" t="s">
        <v>23</v>
      </c>
      <c r="C13" s="20"/>
      <c r="D13" s="21"/>
      <c r="E13" s="22">
        <v>115</v>
      </c>
      <c r="F13" s="10">
        <f t="shared" si="0"/>
        <v>0</v>
      </c>
      <c r="G13" s="11">
        <v>0.75</v>
      </c>
      <c r="H13" s="11">
        <v>86.25</v>
      </c>
      <c r="I13" s="10">
        <f t="shared" si="1"/>
        <v>0</v>
      </c>
    </row>
    <row r="14" ht="17" customHeight="1" spans="1:11">
      <c r="A14" s="19" t="s">
        <v>24</v>
      </c>
      <c r="B14" s="20" t="s">
        <v>25</v>
      </c>
      <c r="C14" s="20" t="s">
        <v>63</v>
      </c>
      <c r="D14" s="21">
        <v>2</v>
      </c>
      <c r="E14" s="22">
        <v>28.5</v>
      </c>
      <c r="F14" s="10">
        <f t="shared" si="0"/>
        <v>57</v>
      </c>
      <c r="G14" s="11">
        <v>0.75</v>
      </c>
      <c r="H14" s="11">
        <v>21.375</v>
      </c>
      <c r="I14" s="10">
        <f t="shared" si="1"/>
        <v>42.75</v>
      </c>
      <c r="K14" s="38"/>
    </row>
    <row r="15" ht="17" hidden="1" customHeight="1" spans="1:9">
      <c r="A15" s="23" t="s">
        <v>26</v>
      </c>
      <c r="B15" s="13" t="s">
        <v>27</v>
      </c>
      <c r="C15" s="13"/>
      <c r="D15" s="21"/>
      <c r="E15" s="22">
        <v>161</v>
      </c>
      <c r="F15" s="10">
        <f t="shared" si="0"/>
        <v>0</v>
      </c>
      <c r="G15" s="11">
        <v>0.75</v>
      </c>
      <c r="H15" s="11">
        <v>120.75</v>
      </c>
      <c r="I15" s="10">
        <f t="shared" si="1"/>
        <v>0</v>
      </c>
    </row>
    <row r="16" ht="17" hidden="1" customHeight="1" spans="1:9">
      <c r="A16" s="23" t="s">
        <v>26</v>
      </c>
      <c r="B16" s="13"/>
      <c r="C16" s="13"/>
      <c r="D16" s="21"/>
      <c r="E16" s="22">
        <v>145</v>
      </c>
      <c r="F16" s="10">
        <v>290</v>
      </c>
      <c r="G16" s="11">
        <v>0.75</v>
      </c>
      <c r="H16" s="11">
        <v>108.75</v>
      </c>
      <c r="I16" s="10">
        <v>0</v>
      </c>
    </row>
    <row r="17" ht="17" hidden="1" customHeight="1" spans="1:9">
      <c r="A17" s="23" t="s">
        <v>29</v>
      </c>
      <c r="B17" s="13" t="s">
        <v>27</v>
      </c>
      <c r="C17" s="13"/>
      <c r="D17" s="21"/>
      <c r="E17" s="22">
        <v>145</v>
      </c>
      <c r="F17" s="10">
        <f t="shared" ref="F17:F33" si="2">D17*E17</f>
        <v>0</v>
      </c>
      <c r="G17" s="11">
        <v>0.75</v>
      </c>
      <c r="H17" s="11">
        <v>122.75</v>
      </c>
      <c r="I17" s="10">
        <f t="shared" ref="I16:I21" si="3">F17*G17</f>
        <v>0</v>
      </c>
    </row>
    <row r="18" ht="17" hidden="1" customHeight="1" spans="1:9">
      <c r="A18" s="23" t="s">
        <v>31</v>
      </c>
      <c r="B18" s="13"/>
      <c r="C18" s="13"/>
      <c r="D18" s="21"/>
      <c r="E18" s="22">
        <v>26</v>
      </c>
      <c r="F18" s="10">
        <v>104</v>
      </c>
      <c r="G18" s="11">
        <v>0.75</v>
      </c>
      <c r="H18" s="11">
        <v>19.5</v>
      </c>
      <c r="I18" s="10">
        <v>0</v>
      </c>
    </row>
    <row r="19" ht="17" hidden="1" customHeight="1" spans="1:9">
      <c r="A19" s="24" t="s">
        <v>32</v>
      </c>
      <c r="B19" s="25" t="s">
        <v>33</v>
      </c>
      <c r="C19" s="25"/>
      <c r="D19" s="21"/>
      <c r="E19" s="22">
        <v>109</v>
      </c>
      <c r="F19" s="10">
        <f t="shared" si="2"/>
        <v>0</v>
      </c>
      <c r="G19" s="11">
        <v>0.75</v>
      </c>
      <c r="H19" s="11">
        <v>81.75</v>
      </c>
      <c r="I19" s="10">
        <f t="shared" si="3"/>
        <v>0</v>
      </c>
    </row>
    <row r="20" ht="17" hidden="1" customHeight="1" spans="1:9">
      <c r="A20" s="24" t="s">
        <v>35</v>
      </c>
      <c r="B20" s="25" t="s">
        <v>27</v>
      </c>
      <c r="C20" s="25"/>
      <c r="D20" s="21"/>
      <c r="E20" s="22">
        <v>133</v>
      </c>
      <c r="F20" s="10">
        <f t="shared" si="2"/>
        <v>0</v>
      </c>
      <c r="G20" s="11">
        <v>0.75</v>
      </c>
      <c r="H20" s="11">
        <v>99.75</v>
      </c>
      <c r="I20" s="10">
        <f t="shared" si="3"/>
        <v>0</v>
      </c>
    </row>
    <row r="21" ht="17" hidden="1" customHeight="1" spans="1:9">
      <c r="A21" s="24" t="s">
        <v>37</v>
      </c>
      <c r="B21" s="25" t="s">
        <v>27</v>
      </c>
      <c r="C21" s="25"/>
      <c r="D21" s="21"/>
      <c r="E21" s="22">
        <v>134</v>
      </c>
      <c r="F21" s="10">
        <f t="shared" si="2"/>
        <v>0</v>
      </c>
      <c r="G21" s="11">
        <v>0.75</v>
      </c>
      <c r="H21" s="11">
        <v>100.5</v>
      </c>
      <c r="I21" s="10">
        <f t="shared" si="3"/>
        <v>0</v>
      </c>
    </row>
    <row r="22" ht="17" hidden="1" customHeight="1" spans="1:9">
      <c r="A22" s="26" t="s">
        <v>38</v>
      </c>
      <c r="B22" s="25"/>
      <c r="C22" s="25"/>
      <c r="D22" s="21"/>
      <c r="E22" s="22">
        <v>87</v>
      </c>
      <c r="F22" s="10">
        <f t="shared" si="2"/>
        <v>0</v>
      </c>
      <c r="G22" s="27">
        <v>0.8</v>
      </c>
      <c r="H22" s="11">
        <v>69.6</v>
      </c>
      <c r="I22" s="10">
        <f t="shared" si="1"/>
        <v>0</v>
      </c>
    </row>
    <row r="23" ht="17" hidden="1" customHeight="1" spans="1:9">
      <c r="A23" s="26" t="s">
        <v>39</v>
      </c>
      <c r="B23" s="25"/>
      <c r="C23" s="25"/>
      <c r="D23" s="21"/>
      <c r="E23" s="22">
        <v>75</v>
      </c>
      <c r="F23" s="10">
        <f t="shared" si="2"/>
        <v>0</v>
      </c>
      <c r="G23" s="27">
        <v>0.8</v>
      </c>
      <c r="H23" s="11">
        <v>60</v>
      </c>
      <c r="I23" s="10">
        <f t="shared" si="1"/>
        <v>0</v>
      </c>
    </row>
    <row r="24" ht="15" spans="1:9">
      <c r="A24" s="28" t="s">
        <v>40</v>
      </c>
      <c r="B24" s="29"/>
      <c r="C24" s="29" t="s">
        <v>65</v>
      </c>
      <c r="D24" s="30">
        <v>3</v>
      </c>
      <c r="E24" s="31">
        <v>66</v>
      </c>
      <c r="F24" s="10">
        <f t="shared" si="2"/>
        <v>198</v>
      </c>
      <c r="G24" s="27">
        <v>0.8</v>
      </c>
      <c r="H24" s="27">
        <v>52.8</v>
      </c>
      <c r="I24" s="10">
        <f t="shared" si="1"/>
        <v>158.4</v>
      </c>
    </row>
    <row r="25" ht="15" spans="1:9">
      <c r="A25" s="28" t="s">
        <v>41</v>
      </c>
      <c r="B25" s="29"/>
      <c r="C25" s="29" t="s">
        <v>66</v>
      </c>
      <c r="D25" s="30">
        <f>4+5+10</f>
        <v>19</v>
      </c>
      <c r="E25" s="31">
        <v>31</v>
      </c>
      <c r="F25" s="10">
        <f t="shared" si="2"/>
        <v>589</v>
      </c>
      <c r="G25" s="27">
        <v>0.8</v>
      </c>
      <c r="H25" s="27">
        <v>24.8</v>
      </c>
      <c r="I25" s="10">
        <f t="shared" si="1"/>
        <v>471.2</v>
      </c>
    </row>
    <row r="26" ht="15" spans="1:9">
      <c r="A26" s="28" t="s">
        <v>42</v>
      </c>
      <c r="B26" s="29" t="s">
        <v>43</v>
      </c>
      <c r="C26" s="29" t="s">
        <v>64</v>
      </c>
      <c r="D26" s="30">
        <v>4</v>
      </c>
      <c r="E26" s="31">
        <v>146</v>
      </c>
      <c r="F26" s="10">
        <f t="shared" si="2"/>
        <v>584</v>
      </c>
      <c r="G26" s="27">
        <v>0.8</v>
      </c>
      <c r="H26" s="27">
        <v>116.8</v>
      </c>
      <c r="I26" s="10">
        <f t="shared" si="1"/>
        <v>467.2</v>
      </c>
    </row>
    <row r="27" ht="15" spans="1:9">
      <c r="A27" s="28" t="s">
        <v>44</v>
      </c>
      <c r="B27" s="29"/>
      <c r="C27" s="29" t="s">
        <v>67</v>
      </c>
      <c r="D27" s="30">
        <f>8+2</f>
        <v>10</v>
      </c>
      <c r="E27" s="31">
        <v>30</v>
      </c>
      <c r="F27" s="10">
        <f t="shared" si="2"/>
        <v>300</v>
      </c>
      <c r="G27" s="27">
        <v>0.8</v>
      </c>
      <c r="H27" s="27">
        <v>24</v>
      </c>
      <c r="I27" s="10">
        <f t="shared" si="1"/>
        <v>240</v>
      </c>
    </row>
    <row r="28" ht="15" spans="1:9">
      <c r="A28" s="32" t="s">
        <v>45</v>
      </c>
      <c r="B28" s="29" t="s">
        <v>46</v>
      </c>
      <c r="C28" s="29" t="s">
        <v>64</v>
      </c>
      <c r="D28" s="30">
        <v>1</v>
      </c>
      <c r="E28" s="31">
        <v>137</v>
      </c>
      <c r="F28" s="10">
        <f t="shared" si="2"/>
        <v>137</v>
      </c>
      <c r="G28" s="27">
        <v>0.8</v>
      </c>
      <c r="H28" s="27">
        <v>109.6</v>
      </c>
      <c r="I28" s="10">
        <f t="shared" si="1"/>
        <v>109.6</v>
      </c>
    </row>
    <row r="29" ht="15" spans="1:9">
      <c r="A29" s="28" t="s">
        <v>47</v>
      </c>
      <c r="B29" s="29"/>
      <c r="C29" s="29" t="s">
        <v>65</v>
      </c>
      <c r="D29" s="30">
        <v>2</v>
      </c>
      <c r="E29" s="31">
        <v>27</v>
      </c>
      <c r="F29" s="10">
        <f t="shared" si="2"/>
        <v>54</v>
      </c>
      <c r="G29" s="27">
        <v>0.8</v>
      </c>
      <c r="H29" s="27">
        <v>21.6</v>
      </c>
      <c r="I29" s="10">
        <f t="shared" si="1"/>
        <v>43.2</v>
      </c>
    </row>
    <row r="30" ht="15" hidden="1" spans="1:9">
      <c r="A30" s="32" t="s">
        <v>48</v>
      </c>
      <c r="B30" s="29" t="s">
        <v>49</v>
      </c>
      <c r="C30" s="29"/>
      <c r="D30" s="30"/>
      <c r="E30" s="31">
        <v>128</v>
      </c>
      <c r="F30" s="10">
        <f t="shared" si="2"/>
        <v>0</v>
      </c>
      <c r="G30" s="27">
        <v>0.8</v>
      </c>
      <c r="H30" s="27">
        <v>102.4</v>
      </c>
      <c r="I30" s="10">
        <f t="shared" si="1"/>
        <v>0</v>
      </c>
    </row>
    <row r="31" customFormat="1" ht="15" spans="1:9">
      <c r="A31" s="32" t="s">
        <v>50</v>
      </c>
      <c r="B31" s="29"/>
      <c r="C31" s="29" t="s">
        <v>65</v>
      </c>
      <c r="D31" s="30">
        <v>2</v>
      </c>
      <c r="E31" s="31">
        <v>25</v>
      </c>
      <c r="F31" s="10">
        <f t="shared" si="2"/>
        <v>50</v>
      </c>
      <c r="G31" s="27">
        <v>0.8</v>
      </c>
      <c r="H31" s="27">
        <v>20</v>
      </c>
      <c r="I31" s="10">
        <f t="shared" si="1"/>
        <v>40</v>
      </c>
    </row>
    <row r="32" s="1" customFormat="1" ht="15" hidden="1" spans="1:9">
      <c r="A32" s="32" t="s">
        <v>51</v>
      </c>
      <c r="B32" s="33"/>
      <c r="C32" s="33"/>
      <c r="D32" s="34"/>
      <c r="E32" s="35">
        <v>119</v>
      </c>
      <c r="F32" s="10">
        <f t="shared" si="2"/>
        <v>0</v>
      </c>
      <c r="G32" s="27">
        <v>0.8</v>
      </c>
      <c r="H32" s="27">
        <v>95.2</v>
      </c>
      <c r="I32" s="10">
        <f t="shared" si="1"/>
        <v>0</v>
      </c>
    </row>
    <row r="33" ht="20" customHeight="1" spans="1:10">
      <c r="A33" s="32" t="s">
        <v>52</v>
      </c>
      <c r="B33" s="29" t="s">
        <v>53</v>
      </c>
      <c r="C33" s="29" t="s">
        <v>68</v>
      </c>
      <c r="D33" s="30">
        <f>8+12+5</f>
        <v>25</v>
      </c>
      <c r="E33" s="31">
        <v>18</v>
      </c>
      <c r="F33" s="10">
        <f t="shared" si="2"/>
        <v>450</v>
      </c>
      <c r="G33" s="31">
        <v>1</v>
      </c>
      <c r="H33" s="36">
        <v>18</v>
      </c>
      <c r="I33" s="10">
        <f t="shared" si="1"/>
        <v>450</v>
      </c>
      <c r="J33" s="2" t="s">
        <v>54</v>
      </c>
    </row>
    <row r="34" spans="4:9">
      <c r="D34" s="2">
        <f>SUM(D2:D33)</f>
        <v>77</v>
      </c>
      <c r="G34" s="2" t="s">
        <v>55</v>
      </c>
      <c r="I34" s="3">
        <f>SUM(I2:I33)</f>
        <v>2073.9875</v>
      </c>
    </row>
    <row r="1047390" customFormat="1" spans="9:9">
      <c r="I1047390" s="39"/>
    </row>
    <row r="1047391" customFormat="1" spans="9:9">
      <c r="I1047391" s="39"/>
    </row>
    <row r="1047392" customFormat="1" spans="9:9">
      <c r="I1047392" s="39"/>
    </row>
    <row r="1047393" customFormat="1" spans="9:9">
      <c r="I1047393" s="39"/>
    </row>
    <row r="1047394" customFormat="1" spans="9:9">
      <c r="I1047394" s="39"/>
    </row>
    <row r="1047395" customFormat="1" spans="9:9">
      <c r="I1047395" s="39"/>
    </row>
    <row r="1047396" customFormat="1" spans="9:9">
      <c r="I1047396" s="39"/>
    </row>
    <row r="1047397" customFormat="1" spans="9:9">
      <c r="I1047397" s="39"/>
    </row>
    <row r="1047398" customFormat="1" spans="9:9">
      <c r="I1047398" s="39"/>
    </row>
    <row r="1047399" customFormat="1" spans="9:9">
      <c r="I1047399" s="39"/>
    </row>
    <row r="1047400" customFormat="1" spans="9:9">
      <c r="I1047400" s="39"/>
    </row>
    <row r="1047401" customFormat="1" spans="9:9">
      <c r="I1047401" s="39"/>
    </row>
    <row r="1047402" customFormat="1" spans="9:9">
      <c r="I1047402" s="39"/>
    </row>
    <row r="1047403" customFormat="1" spans="9:9">
      <c r="I1047403" s="39"/>
    </row>
    <row r="1047404" customFormat="1" spans="9:9">
      <c r="I1047404" s="39"/>
    </row>
    <row r="1047405" customFormat="1" spans="9:9">
      <c r="I1047405" s="39"/>
    </row>
    <row r="1047406" customFormat="1" spans="9:9">
      <c r="I1047406" s="39"/>
    </row>
    <row r="1047407" customFormat="1" spans="9:9">
      <c r="I1047407" s="39"/>
    </row>
    <row r="1047408" customFormat="1" spans="9:9">
      <c r="I1047408" s="39"/>
    </row>
    <row r="1047409" customFormat="1" spans="9:9">
      <c r="I1047409" s="39"/>
    </row>
    <row r="1047410" customFormat="1" spans="9:9">
      <c r="I1047410" s="39"/>
    </row>
    <row r="1047411" customFormat="1" spans="9:9">
      <c r="I1047411" s="39"/>
    </row>
    <row r="1047412" customFormat="1" spans="9:9">
      <c r="I1047412" s="39"/>
    </row>
    <row r="1047413" customFormat="1" spans="9:9">
      <c r="I1047413" s="39"/>
    </row>
    <row r="1047414" customFormat="1" spans="9:9">
      <c r="I1047414" s="39"/>
    </row>
    <row r="1047415" customFormat="1" spans="9:9">
      <c r="I1047415" s="39"/>
    </row>
    <row r="1047416" customFormat="1" spans="9:9">
      <c r="I1047416" s="39"/>
    </row>
    <row r="1047417" customFormat="1" spans="9:9">
      <c r="I1047417" s="39"/>
    </row>
    <row r="1047418" customFormat="1" spans="9:9">
      <c r="I1047418" s="39"/>
    </row>
    <row r="1047419" customFormat="1" spans="9:9">
      <c r="I1047419" s="39"/>
    </row>
    <row r="1047420" customFormat="1" spans="9:9">
      <c r="I1047420" s="39"/>
    </row>
    <row r="1047421" customFormat="1" spans="9:9">
      <c r="I1047421" s="39"/>
    </row>
    <row r="1047422" customFormat="1" spans="9:9">
      <c r="I1047422" s="39"/>
    </row>
    <row r="1047423" customFormat="1" spans="9:9">
      <c r="I1047423" s="39"/>
    </row>
    <row r="1047424" customFormat="1" spans="9:9">
      <c r="I1047424" s="39"/>
    </row>
    <row r="1047425" customFormat="1" spans="9:9">
      <c r="I1047425" s="39"/>
    </row>
    <row r="1047426" customFormat="1" spans="9:9">
      <c r="I1047426" s="39"/>
    </row>
    <row r="1047427" customFormat="1" spans="9:9">
      <c r="I1047427" s="39"/>
    </row>
    <row r="1047428" customFormat="1" spans="9:9">
      <c r="I1047428" s="39"/>
    </row>
    <row r="1047429" customFormat="1" spans="9:9">
      <c r="I1047429" s="39"/>
    </row>
    <row r="1047430" customFormat="1" spans="9:9">
      <c r="I1047430" s="39"/>
    </row>
    <row r="1047431" customFormat="1" spans="9:9">
      <c r="I1047431" s="39"/>
    </row>
    <row r="1047432" customFormat="1" spans="9:9">
      <c r="I1047432" s="39"/>
    </row>
    <row r="1047433" customFormat="1" spans="9:9">
      <c r="I1047433" s="39"/>
    </row>
    <row r="1047434" customFormat="1" spans="9:9">
      <c r="I1047434" s="39"/>
    </row>
    <row r="1047435" customFormat="1" spans="9:9">
      <c r="I1047435" s="39"/>
    </row>
    <row r="1047436" customFormat="1" spans="9:9">
      <c r="I1047436" s="39"/>
    </row>
    <row r="1047437" customFormat="1" spans="9:9">
      <c r="I1047437" s="39"/>
    </row>
    <row r="1047438" customFormat="1" spans="9:9">
      <c r="I1047438" s="39"/>
    </row>
    <row r="1047439" customFormat="1" spans="9:9">
      <c r="I1047439" s="39"/>
    </row>
    <row r="1047440" customFormat="1" spans="9:9">
      <c r="I1047440" s="39"/>
    </row>
    <row r="1047441" customFormat="1" spans="9:9">
      <c r="I1047441" s="39"/>
    </row>
    <row r="1047442" customFormat="1" spans="9:9">
      <c r="I1047442" s="39"/>
    </row>
    <row r="1047443" customFormat="1" spans="9:9">
      <c r="I1047443" s="39"/>
    </row>
    <row r="1047444" customFormat="1" spans="9:9">
      <c r="I1047444" s="39"/>
    </row>
    <row r="1047445" customFormat="1" spans="9:9">
      <c r="I1047445" s="39"/>
    </row>
    <row r="1047446" customFormat="1" spans="9:9">
      <c r="I1047446" s="39"/>
    </row>
    <row r="1047447" customFormat="1" spans="9:9">
      <c r="I1047447" s="39"/>
    </row>
    <row r="1047448" customFormat="1" spans="9:9">
      <c r="I1047448" s="39"/>
    </row>
    <row r="1047449" customFormat="1" spans="9:9">
      <c r="I1047449" s="39"/>
    </row>
    <row r="1047450" customFormat="1" spans="9:9">
      <c r="I1047450" s="39"/>
    </row>
    <row r="1047451" customFormat="1" spans="9:9">
      <c r="I1047451" s="39"/>
    </row>
    <row r="1047452" customFormat="1" spans="9:9">
      <c r="I1047452" s="39"/>
    </row>
    <row r="1047453" customFormat="1" spans="9:9">
      <c r="I1047453" s="39"/>
    </row>
    <row r="1047454" customFormat="1" spans="9:9">
      <c r="I1047454" s="39"/>
    </row>
    <row r="1047455" customFormat="1" spans="9:9">
      <c r="I1047455" s="39"/>
    </row>
    <row r="1047456" customFormat="1" spans="9:9">
      <c r="I1047456" s="39"/>
    </row>
    <row r="1047457" customFormat="1" spans="9:9">
      <c r="I1047457" s="39"/>
    </row>
    <row r="1047458" customFormat="1" spans="9:9">
      <c r="I1047458" s="39"/>
    </row>
    <row r="1047459" customFormat="1" spans="9:9">
      <c r="I1047459" s="39"/>
    </row>
    <row r="1047460" customFormat="1" spans="9:9">
      <c r="I1047460" s="39"/>
    </row>
    <row r="1047461" customFormat="1" spans="9:9">
      <c r="I1047461" s="39"/>
    </row>
    <row r="1047462" customFormat="1" spans="9:9">
      <c r="I1047462" s="39"/>
    </row>
    <row r="1047463" customFormat="1" spans="9:9">
      <c r="I1047463" s="39"/>
    </row>
    <row r="1047464" customFormat="1" spans="9:9">
      <c r="I1047464" s="39"/>
    </row>
    <row r="1047465" customFormat="1" spans="9:9">
      <c r="I1047465" s="39"/>
    </row>
    <row r="1047466" customFormat="1" spans="9:9">
      <c r="I1047466" s="39"/>
    </row>
    <row r="1047467" customFormat="1" spans="9:9">
      <c r="I1047467" s="39"/>
    </row>
    <row r="1047468" customFormat="1" spans="9:9">
      <c r="I1047468" s="39"/>
    </row>
    <row r="1047469" customFormat="1" spans="9:9">
      <c r="I1047469" s="39"/>
    </row>
    <row r="1047470" customFormat="1" spans="9:9">
      <c r="I1047470" s="39"/>
    </row>
    <row r="1047471" customFormat="1" spans="9:9">
      <c r="I1047471" s="39"/>
    </row>
    <row r="1047472" customFormat="1" spans="9:9">
      <c r="I1047472" s="39"/>
    </row>
    <row r="1047473" customFormat="1" spans="9:9">
      <c r="I1047473" s="39"/>
    </row>
    <row r="1047474" customFormat="1" spans="9:9">
      <c r="I1047474" s="39"/>
    </row>
    <row r="1047475" customFormat="1" spans="9:9">
      <c r="I1047475" s="39"/>
    </row>
    <row r="1047476" customFormat="1" spans="9:9">
      <c r="I1047476" s="39"/>
    </row>
    <row r="1047477" customFormat="1" spans="9:9">
      <c r="I1047477" s="39"/>
    </row>
    <row r="1047478" customFormat="1" spans="9:9">
      <c r="I1047478" s="39"/>
    </row>
    <row r="1047479" customFormat="1" spans="9:9">
      <c r="I1047479" s="39"/>
    </row>
    <row r="1047480" customFormat="1" spans="9:9">
      <c r="I1047480" s="39"/>
    </row>
    <row r="1047481" customFormat="1" spans="9:9">
      <c r="I1047481" s="39"/>
    </row>
    <row r="1047482" customFormat="1" spans="9:9">
      <c r="I1047482" s="39"/>
    </row>
    <row r="1047483" customFormat="1" spans="9:9">
      <c r="I1047483" s="39"/>
    </row>
    <row r="1047484" customFormat="1" spans="9:9">
      <c r="I1047484" s="39"/>
    </row>
    <row r="1047485" customFormat="1" spans="9:9">
      <c r="I1047485" s="39"/>
    </row>
    <row r="1047486" customFormat="1" spans="9:9">
      <c r="I1047486" s="39"/>
    </row>
    <row r="1047487" customFormat="1" spans="9:9">
      <c r="I1047487" s="39"/>
    </row>
    <row r="1047488" customFormat="1" spans="9:9">
      <c r="I1047488" s="39"/>
    </row>
    <row r="1047489" customFormat="1" spans="9:9">
      <c r="I1047489" s="39"/>
    </row>
    <row r="1047490" customFormat="1" spans="9:9">
      <c r="I1047490" s="39"/>
    </row>
    <row r="1047491" customFormat="1" spans="9:9">
      <c r="I1047491" s="39"/>
    </row>
    <row r="1047492" customFormat="1" spans="9:9">
      <c r="I1047492" s="39"/>
    </row>
    <row r="1047493" customFormat="1" spans="9:9">
      <c r="I1047493" s="39"/>
    </row>
    <row r="1047494" customFormat="1" spans="9:9">
      <c r="I1047494" s="39"/>
    </row>
    <row r="1047495" customFormat="1" spans="9:9">
      <c r="I1047495" s="39"/>
    </row>
    <row r="1047496" customFormat="1" spans="9:9">
      <c r="I1047496" s="39"/>
    </row>
    <row r="1047497" customFormat="1" spans="9:9">
      <c r="I1047497" s="39"/>
    </row>
    <row r="1047498" customFormat="1" spans="9:9">
      <c r="I1047498" s="39"/>
    </row>
    <row r="1047499" customFormat="1" spans="9:9">
      <c r="I1047499" s="39"/>
    </row>
    <row r="1047500" customFormat="1" spans="9:9">
      <c r="I1047500" s="39"/>
    </row>
    <row r="1047501" customFormat="1" spans="9:9">
      <c r="I1047501" s="39"/>
    </row>
    <row r="1047502" customFormat="1" spans="9:9">
      <c r="I1047502" s="39"/>
    </row>
    <row r="1047503" customFormat="1" spans="9:9">
      <c r="I1047503" s="39"/>
    </row>
    <row r="1047504" customFormat="1" spans="9:9">
      <c r="I1047504" s="39"/>
    </row>
    <row r="1047505" customFormat="1" spans="9:9">
      <c r="I1047505" s="39"/>
    </row>
    <row r="1047506" customFormat="1" spans="9:9">
      <c r="I1047506" s="39"/>
    </row>
    <row r="1047507" customFormat="1" spans="9:9">
      <c r="I1047507" s="39"/>
    </row>
    <row r="1047508" customFormat="1" spans="9:9">
      <c r="I1047508" s="39"/>
    </row>
    <row r="1047509" customFormat="1" spans="9:9">
      <c r="I1047509" s="39"/>
    </row>
    <row r="1047510" customFormat="1" spans="9:9">
      <c r="I1047510" s="39"/>
    </row>
    <row r="1047511" customFormat="1" spans="9:9">
      <c r="I1047511" s="39"/>
    </row>
    <row r="1047512" customFormat="1" spans="9:9">
      <c r="I1047512" s="39"/>
    </row>
    <row r="1047513" customFormat="1" spans="9:9">
      <c r="I1047513" s="39"/>
    </row>
    <row r="1047514" customFormat="1" spans="9:9">
      <c r="I1047514" s="39"/>
    </row>
    <row r="1047515" customFormat="1" spans="9:9">
      <c r="I1047515" s="39"/>
    </row>
    <row r="1047516" customFormat="1" spans="9:9">
      <c r="I1047516" s="39"/>
    </row>
    <row r="1047517" customFormat="1" spans="9:9">
      <c r="I1047517" s="39"/>
    </row>
    <row r="1047518" customFormat="1" spans="9:9">
      <c r="I1047518" s="39"/>
    </row>
    <row r="1047519" customFormat="1" spans="9:9">
      <c r="I1047519" s="39"/>
    </row>
    <row r="1047520" customFormat="1" spans="9:9">
      <c r="I1047520" s="39"/>
    </row>
    <row r="1047521" customFormat="1" spans="9:9">
      <c r="I1047521" s="39"/>
    </row>
    <row r="1047522" customFormat="1" spans="9:9">
      <c r="I1047522" s="39"/>
    </row>
    <row r="1047523" customFormat="1" spans="9:9">
      <c r="I1047523" s="39"/>
    </row>
    <row r="1047524" customFormat="1" spans="9:9">
      <c r="I1047524" s="39"/>
    </row>
    <row r="1047525" customFormat="1" spans="9:9">
      <c r="I1047525" s="39"/>
    </row>
    <row r="1047526" customFormat="1" spans="9:9">
      <c r="I1047526" s="39"/>
    </row>
    <row r="1047527" customFormat="1" spans="9:9">
      <c r="I1047527" s="39"/>
    </row>
    <row r="1047528" customFormat="1" spans="9:9">
      <c r="I1047528" s="39"/>
    </row>
    <row r="1047529" customFormat="1" spans="9:9">
      <c r="I1047529" s="39"/>
    </row>
    <row r="1047530" customFormat="1" spans="9:9">
      <c r="I1047530" s="39"/>
    </row>
    <row r="1047531" customFormat="1" spans="9:9">
      <c r="I1047531" s="39"/>
    </row>
    <row r="1047532" customFormat="1" spans="9:9">
      <c r="I1047532" s="39"/>
    </row>
    <row r="1047533" customFormat="1" spans="9:9">
      <c r="I1047533" s="39"/>
    </row>
    <row r="1047534" customFormat="1" spans="9:9">
      <c r="I1047534" s="39"/>
    </row>
    <row r="1047535" customFormat="1" spans="9:9">
      <c r="I1047535" s="39"/>
    </row>
    <row r="1047536" customFormat="1" spans="9:9">
      <c r="I1047536" s="39"/>
    </row>
    <row r="1047537" customFormat="1" spans="9:9">
      <c r="I1047537" s="39"/>
    </row>
    <row r="1047538" customFormat="1" spans="9:9">
      <c r="I1047538" s="39"/>
    </row>
    <row r="1047539" customFormat="1" spans="9:9">
      <c r="I1047539" s="39"/>
    </row>
    <row r="1047540" customFormat="1" spans="9:9">
      <c r="I1047540" s="39"/>
    </row>
    <row r="1047541" customFormat="1" spans="9:9">
      <c r="I1047541" s="39"/>
    </row>
    <row r="1047542" customFormat="1" spans="9:9">
      <c r="I1047542" s="39"/>
    </row>
    <row r="1047543" customFormat="1" spans="9:9">
      <c r="I1047543" s="39"/>
    </row>
    <row r="1047544" customFormat="1" spans="9:9">
      <c r="I1047544" s="39"/>
    </row>
    <row r="1047545" customFormat="1" spans="9:9">
      <c r="I1047545" s="39"/>
    </row>
    <row r="1047546" customFormat="1" spans="9:9">
      <c r="I1047546" s="39"/>
    </row>
    <row r="1047547" customFormat="1" spans="9:9">
      <c r="I1047547" s="39"/>
    </row>
    <row r="1047548" customFormat="1" spans="9:9">
      <c r="I1047548" s="39"/>
    </row>
    <row r="1047549" customFormat="1" spans="9:9">
      <c r="I1047549" s="39"/>
    </row>
    <row r="1047550" customFormat="1" spans="9:9">
      <c r="I1047550" s="39"/>
    </row>
    <row r="1047551" customFormat="1" spans="9:9">
      <c r="I1047551" s="39"/>
    </row>
    <row r="1047552" customFormat="1" spans="9:9">
      <c r="I1047552" s="39"/>
    </row>
    <row r="1047553" customFormat="1" spans="9:9">
      <c r="I1047553" s="39"/>
    </row>
    <row r="1047554" customFormat="1" spans="9:9">
      <c r="I1047554" s="39"/>
    </row>
    <row r="1047555" customFormat="1" spans="9:9">
      <c r="I1047555" s="39"/>
    </row>
    <row r="1047556" customFormat="1" spans="9:9">
      <c r="I1047556" s="39"/>
    </row>
    <row r="1047557" customFormat="1" spans="9:9">
      <c r="I1047557" s="39"/>
    </row>
    <row r="1047558" customFormat="1" spans="9:9">
      <c r="I1047558" s="39"/>
    </row>
    <row r="1047559" customFormat="1" spans="9:9">
      <c r="I1047559" s="39"/>
    </row>
    <row r="1047560" customFormat="1" spans="9:9">
      <c r="I1047560" s="39"/>
    </row>
    <row r="1047561" customFormat="1" spans="9:9">
      <c r="I1047561" s="39"/>
    </row>
    <row r="1047562" customFormat="1" spans="9:9">
      <c r="I1047562" s="39"/>
    </row>
    <row r="1047563" customFormat="1" spans="9:9">
      <c r="I1047563" s="39"/>
    </row>
    <row r="1047564" customFormat="1" spans="9:9">
      <c r="I1047564" s="39"/>
    </row>
    <row r="1047565" customFormat="1" spans="9:9">
      <c r="I1047565" s="39"/>
    </row>
    <row r="1047566" customFormat="1" spans="9:9">
      <c r="I1047566" s="39"/>
    </row>
    <row r="1047567" customFormat="1" spans="9:9">
      <c r="I1047567" s="39"/>
    </row>
    <row r="1047568" customFormat="1" spans="9:9">
      <c r="I1047568" s="39"/>
    </row>
    <row r="1047569" customFormat="1" spans="9:9">
      <c r="I1047569" s="39"/>
    </row>
    <row r="1047570" customFormat="1" spans="9:9">
      <c r="I1047570" s="39"/>
    </row>
    <row r="1047571" customFormat="1" spans="9:9">
      <c r="I1047571" s="39"/>
    </row>
    <row r="1047572" customFormat="1" spans="9:9">
      <c r="I1047572" s="39"/>
    </row>
    <row r="1047573" customFormat="1" spans="9:9">
      <c r="I1047573" s="39"/>
    </row>
    <row r="1047574" customFormat="1" spans="9:9">
      <c r="I1047574" s="39"/>
    </row>
    <row r="1047575" customFormat="1" spans="9:9">
      <c r="I1047575" s="39"/>
    </row>
    <row r="1047576" customFormat="1" spans="9:9">
      <c r="I1047576" s="39"/>
    </row>
    <row r="1047577" customFormat="1" spans="9:9">
      <c r="I1047577" s="39"/>
    </row>
    <row r="1047578" customFormat="1" spans="9:9">
      <c r="I1047578" s="39"/>
    </row>
    <row r="1047579" customFormat="1" spans="9:9">
      <c r="I1047579" s="39"/>
    </row>
    <row r="1047580" customFormat="1" spans="9:9">
      <c r="I1047580" s="39"/>
    </row>
    <row r="1047581" customFormat="1" spans="9:9">
      <c r="I1047581" s="39"/>
    </row>
    <row r="1047582" customFormat="1" spans="9:9">
      <c r="I1047582" s="39"/>
    </row>
    <row r="1047583" customFormat="1" spans="9:9">
      <c r="I1047583" s="39"/>
    </row>
    <row r="1047584" customFormat="1" spans="9:9">
      <c r="I1047584" s="39"/>
    </row>
    <row r="1047585" customFormat="1" spans="9:9">
      <c r="I1047585" s="39"/>
    </row>
    <row r="1047586" customFormat="1" spans="9:9">
      <c r="I1047586" s="39"/>
    </row>
    <row r="1047587" customFormat="1" spans="9:9">
      <c r="I1047587" s="39"/>
    </row>
    <row r="1047588" customFormat="1" spans="9:9">
      <c r="I1047588" s="39"/>
    </row>
    <row r="1047589" customFormat="1" spans="9:9">
      <c r="I1047589" s="39"/>
    </row>
    <row r="1047590" customFormat="1" spans="9:9">
      <c r="I1047590" s="39"/>
    </row>
    <row r="1047591" customFormat="1" spans="9:9">
      <c r="I1047591" s="39"/>
    </row>
    <row r="1047592" customFormat="1" spans="9:9">
      <c r="I1047592" s="39"/>
    </row>
    <row r="1047593" customFormat="1" spans="9:9">
      <c r="I1047593" s="39"/>
    </row>
    <row r="1047594" customFormat="1" spans="9:9">
      <c r="I1047594" s="39"/>
    </row>
    <row r="1047595" customFormat="1" spans="9:9">
      <c r="I1047595" s="39"/>
    </row>
    <row r="1047596" customFormat="1" spans="9:9">
      <c r="I1047596" s="39"/>
    </row>
    <row r="1047597" customFormat="1" spans="9:9">
      <c r="I1047597" s="39"/>
    </row>
    <row r="1047598" customFormat="1" spans="9:9">
      <c r="I1047598" s="39"/>
    </row>
    <row r="1047599" customFormat="1" spans="9:9">
      <c r="I1047599" s="39"/>
    </row>
    <row r="1047600" customFormat="1" spans="9:9">
      <c r="I1047600" s="39"/>
    </row>
    <row r="1047601" customFormat="1" spans="9:9">
      <c r="I1047601" s="39"/>
    </row>
    <row r="1047602" customFormat="1" spans="9:9">
      <c r="I1047602" s="39"/>
    </row>
    <row r="1047603" customFormat="1" spans="9:9">
      <c r="I1047603" s="39"/>
    </row>
    <row r="1047604" customFormat="1" spans="9:9">
      <c r="I1047604" s="39"/>
    </row>
    <row r="1047605" customFormat="1" spans="9:9">
      <c r="I1047605" s="39"/>
    </row>
    <row r="1047606" customFormat="1" spans="9:9">
      <c r="I1047606" s="39"/>
    </row>
    <row r="1047607" customFormat="1" spans="9:9">
      <c r="I1047607" s="39"/>
    </row>
    <row r="1047608" customFormat="1" spans="9:9">
      <c r="I1047608" s="39"/>
    </row>
    <row r="1047609" customFormat="1" spans="9:9">
      <c r="I1047609" s="39"/>
    </row>
    <row r="1047610" customFormat="1" spans="9:9">
      <c r="I1047610" s="39"/>
    </row>
    <row r="1047611" customFormat="1" spans="9:9">
      <c r="I1047611" s="39"/>
    </row>
    <row r="1047612" customFormat="1" spans="9:9">
      <c r="I1047612" s="39"/>
    </row>
    <row r="1047613" customFormat="1" spans="9:9">
      <c r="I1047613" s="39"/>
    </row>
    <row r="1047614" customFormat="1" spans="9:9">
      <c r="I1047614" s="39"/>
    </row>
    <row r="1047615" customFormat="1" spans="9:9">
      <c r="I1047615" s="39"/>
    </row>
    <row r="1047616" customFormat="1" spans="9:9">
      <c r="I1047616" s="39"/>
    </row>
    <row r="1047617" customFormat="1" spans="9:9">
      <c r="I1047617" s="39"/>
    </row>
    <row r="1047618" customFormat="1" spans="9:9">
      <c r="I1047618" s="39"/>
    </row>
    <row r="1047619" customFormat="1" spans="9:9">
      <c r="I1047619" s="39"/>
    </row>
    <row r="1047620" customFormat="1" spans="9:9">
      <c r="I1047620" s="39"/>
    </row>
    <row r="1047621" customFormat="1" spans="9:9">
      <c r="I1047621" s="39"/>
    </row>
    <row r="1047622" customFormat="1" spans="9:9">
      <c r="I1047622" s="39"/>
    </row>
    <row r="1047623" customFormat="1" spans="9:9">
      <c r="I1047623" s="39"/>
    </row>
    <row r="1047624" customFormat="1" spans="9:9">
      <c r="I1047624" s="39"/>
    </row>
    <row r="1047625" customFormat="1" spans="9:9">
      <c r="I1047625" s="39"/>
    </row>
    <row r="1047626" customFormat="1" spans="9:9">
      <c r="I1047626" s="39"/>
    </row>
    <row r="1047627" customFormat="1" spans="9:9">
      <c r="I1047627" s="39"/>
    </row>
    <row r="1047628" customFormat="1" spans="9:9">
      <c r="I1047628" s="39"/>
    </row>
    <row r="1047629" customFormat="1" spans="9:9">
      <c r="I1047629" s="39"/>
    </row>
    <row r="1047630" customFormat="1" spans="9:9">
      <c r="I1047630" s="39"/>
    </row>
    <row r="1047631" customFormat="1" spans="9:9">
      <c r="I1047631" s="39"/>
    </row>
    <row r="1047632" customFormat="1" spans="9:9">
      <c r="I1047632" s="39"/>
    </row>
    <row r="1047633" customFormat="1" spans="9:9">
      <c r="I1047633" s="39"/>
    </row>
    <row r="1047634" customFormat="1" spans="9:9">
      <c r="I1047634" s="39"/>
    </row>
    <row r="1047635" customFormat="1" spans="9:9">
      <c r="I1047635" s="39"/>
    </row>
    <row r="1047636" customFormat="1" spans="9:9">
      <c r="I1047636" s="39"/>
    </row>
    <row r="1047637" customFormat="1" spans="9:9">
      <c r="I1047637" s="39"/>
    </row>
    <row r="1047638" customFormat="1" spans="9:9">
      <c r="I1047638" s="39"/>
    </row>
    <row r="1047639" customFormat="1" spans="9:9">
      <c r="I1047639" s="39"/>
    </row>
    <row r="1047640" customFormat="1" spans="9:9">
      <c r="I1047640" s="39"/>
    </row>
    <row r="1047641" customFormat="1" spans="9:9">
      <c r="I1047641" s="39"/>
    </row>
    <row r="1047642" customFormat="1" spans="9:9">
      <c r="I1047642" s="39"/>
    </row>
    <row r="1047643" customFormat="1" spans="9:9">
      <c r="I1047643" s="39"/>
    </row>
    <row r="1047644" customFormat="1" spans="9:9">
      <c r="I1047644" s="39"/>
    </row>
    <row r="1047645" customFormat="1" spans="9:9">
      <c r="I1047645" s="39"/>
    </row>
    <row r="1047646" customFormat="1" spans="9:9">
      <c r="I1047646" s="39"/>
    </row>
    <row r="1047647" customFormat="1" spans="9:9">
      <c r="I1047647" s="39"/>
    </row>
    <row r="1047648" customFormat="1" spans="9:9">
      <c r="I1047648" s="39"/>
    </row>
    <row r="1047649" customFormat="1" spans="9:9">
      <c r="I1047649" s="39"/>
    </row>
    <row r="1047650" customFormat="1" spans="9:9">
      <c r="I1047650" s="39"/>
    </row>
    <row r="1047651" customFormat="1" spans="9:9">
      <c r="I1047651" s="39"/>
    </row>
    <row r="1047652" customFormat="1" spans="9:9">
      <c r="I1047652" s="39"/>
    </row>
    <row r="1047653" customFormat="1" spans="9:9">
      <c r="I1047653" s="39"/>
    </row>
    <row r="1047654" customFormat="1" spans="9:9">
      <c r="I1047654" s="39"/>
    </row>
    <row r="1047655" customFormat="1" spans="9:9">
      <c r="I1047655" s="39"/>
    </row>
    <row r="1047656" customFormat="1" spans="9:9">
      <c r="I1047656" s="39"/>
    </row>
    <row r="1047657" customFormat="1" spans="9:9">
      <c r="I1047657" s="39"/>
    </row>
    <row r="1047658" customFormat="1" spans="9:9">
      <c r="I1047658" s="39"/>
    </row>
    <row r="1047659" customFormat="1" spans="9:9">
      <c r="I1047659" s="39"/>
    </row>
    <row r="1047660" customFormat="1" spans="9:9">
      <c r="I1047660" s="39"/>
    </row>
    <row r="1047661" customFormat="1" spans="9:9">
      <c r="I1047661" s="39"/>
    </row>
    <row r="1047662" customFormat="1" spans="9:9">
      <c r="I1047662" s="39"/>
    </row>
    <row r="1047663" customFormat="1" spans="9:9">
      <c r="I1047663" s="39"/>
    </row>
    <row r="1047664" customFormat="1" spans="9:9">
      <c r="I1047664" s="39"/>
    </row>
    <row r="1047665" customFormat="1" spans="9:9">
      <c r="I1047665" s="39"/>
    </row>
    <row r="1047666" customFormat="1" spans="9:9">
      <c r="I1047666" s="39"/>
    </row>
    <row r="1047667" customFormat="1" spans="9:9">
      <c r="I1047667" s="39"/>
    </row>
    <row r="1047668" customFormat="1" spans="9:9">
      <c r="I1047668" s="39"/>
    </row>
    <row r="1047669" customFormat="1" spans="9:9">
      <c r="I1047669" s="39"/>
    </row>
    <row r="1047670" customFormat="1" spans="9:9">
      <c r="I1047670" s="39"/>
    </row>
    <row r="1047671" customFormat="1" spans="9:9">
      <c r="I1047671" s="39"/>
    </row>
    <row r="1047672" customFormat="1" spans="9:9">
      <c r="I1047672" s="39"/>
    </row>
    <row r="1047673" customFormat="1" spans="9:9">
      <c r="I1047673" s="39"/>
    </row>
    <row r="1047674" customFormat="1" spans="9:9">
      <c r="I1047674" s="39"/>
    </row>
    <row r="1047675" customFormat="1" spans="9:9">
      <c r="I1047675" s="39"/>
    </row>
    <row r="1047676" customFormat="1" spans="9:9">
      <c r="I1047676" s="39"/>
    </row>
    <row r="1047677" customFormat="1" spans="9:9">
      <c r="I1047677" s="39"/>
    </row>
    <row r="1047678" customFormat="1" spans="9:9">
      <c r="I1047678" s="39"/>
    </row>
    <row r="1047679" customFormat="1" spans="9:9">
      <c r="I1047679" s="39"/>
    </row>
    <row r="1047680" customFormat="1" spans="9:9">
      <c r="I1047680" s="39"/>
    </row>
    <row r="1047681" customFormat="1" spans="9:9">
      <c r="I1047681" s="39"/>
    </row>
    <row r="1047682" customFormat="1" spans="9:9">
      <c r="I1047682" s="39"/>
    </row>
    <row r="1047683" customFormat="1" spans="9:9">
      <c r="I1047683" s="39"/>
    </row>
    <row r="1047684" customFormat="1" spans="9:9">
      <c r="I1047684" s="39"/>
    </row>
    <row r="1047685" customFormat="1" spans="9:9">
      <c r="I1047685" s="39"/>
    </row>
    <row r="1047686" customFormat="1" spans="9:9">
      <c r="I1047686" s="39"/>
    </row>
    <row r="1047687" customFormat="1" spans="9:9">
      <c r="I1047687" s="39"/>
    </row>
    <row r="1047688" customFormat="1" spans="9:9">
      <c r="I1047688" s="39"/>
    </row>
    <row r="1047689" customFormat="1" spans="9:9">
      <c r="I1047689" s="39"/>
    </row>
    <row r="1047690" customFormat="1" spans="9:9">
      <c r="I1047690" s="39"/>
    </row>
    <row r="1047691" customFormat="1" spans="9:9">
      <c r="I1047691" s="39"/>
    </row>
    <row r="1047692" customFormat="1" spans="9:9">
      <c r="I1047692" s="39"/>
    </row>
    <row r="1047693" customFormat="1" spans="9:9">
      <c r="I1047693" s="39"/>
    </row>
    <row r="1047694" customFormat="1" spans="9:9">
      <c r="I1047694" s="39"/>
    </row>
    <row r="1047695" customFormat="1" spans="9:9">
      <c r="I1047695" s="39"/>
    </row>
    <row r="1047696" customFormat="1" spans="9:9">
      <c r="I1047696" s="39"/>
    </row>
    <row r="1047697" customFormat="1" spans="9:9">
      <c r="I1047697" s="39"/>
    </row>
    <row r="1047698" customFormat="1" spans="9:9">
      <c r="I1047698" s="39"/>
    </row>
    <row r="1047699" customFormat="1" spans="9:9">
      <c r="I1047699" s="39"/>
    </row>
    <row r="1047700" customFormat="1" spans="9:9">
      <c r="I1047700" s="39"/>
    </row>
    <row r="1047701" customFormat="1" spans="9:9">
      <c r="I1047701" s="39"/>
    </row>
    <row r="1047702" customFormat="1" spans="9:9">
      <c r="I1047702" s="39"/>
    </row>
    <row r="1047703" customFormat="1" spans="9:9">
      <c r="I1047703" s="39"/>
    </row>
    <row r="1047704" customFormat="1" spans="9:9">
      <c r="I1047704" s="39"/>
    </row>
    <row r="1047705" customFormat="1" spans="9:9">
      <c r="I1047705" s="39"/>
    </row>
    <row r="1047706" customFormat="1" spans="9:9">
      <c r="I1047706" s="39"/>
    </row>
    <row r="1047707" customFormat="1" spans="9:9">
      <c r="I1047707" s="39"/>
    </row>
    <row r="1047708" customFormat="1" spans="9:9">
      <c r="I1047708" s="39"/>
    </row>
    <row r="1047709" customFormat="1" spans="9:9">
      <c r="I1047709" s="39"/>
    </row>
    <row r="1047710" customFormat="1" spans="9:9">
      <c r="I1047710" s="39"/>
    </row>
    <row r="1047711" customFormat="1" spans="9:9">
      <c r="I1047711" s="39"/>
    </row>
    <row r="1047712" customFormat="1" spans="9:9">
      <c r="I1047712" s="39"/>
    </row>
    <row r="1047713" customFormat="1" spans="9:9">
      <c r="I1047713" s="39"/>
    </row>
    <row r="1047714" customFormat="1" spans="9:9">
      <c r="I1047714" s="39"/>
    </row>
    <row r="1047715" customFormat="1" spans="9:9">
      <c r="I1047715" s="39"/>
    </row>
    <row r="1047716" customFormat="1" spans="9:9">
      <c r="I1047716" s="39"/>
    </row>
    <row r="1047717" customFormat="1" spans="9:9">
      <c r="I1047717" s="39"/>
    </row>
    <row r="1047718" customFormat="1" spans="9:9">
      <c r="I1047718" s="39"/>
    </row>
    <row r="1047719" customFormat="1" spans="9:9">
      <c r="I1047719" s="39"/>
    </row>
    <row r="1047720" customFormat="1" spans="9:9">
      <c r="I1047720" s="39"/>
    </row>
    <row r="1047721" customFormat="1" spans="9:9">
      <c r="I1047721" s="39"/>
    </row>
    <row r="1047722" customFormat="1" spans="9:9">
      <c r="I1047722" s="39"/>
    </row>
    <row r="1047723" customFormat="1" spans="9:9">
      <c r="I1047723" s="39"/>
    </row>
    <row r="1047724" customFormat="1" spans="9:9">
      <c r="I1047724" s="39"/>
    </row>
    <row r="1047725" customFormat="1" spans="9:9">
      <c r="I1047725" s="39"/>
    </row>
    <row r="1047726" customFormat="1" spans="9:9">
      <c r="I1047726" s="39"/>
    </row>
    <row r="1047727" customFormat="1" spans="9:9">
      <c r="I1047727" s="39"/>
    </row>
    <row r="1047728" customFormat="1" spans="9:9">
      <c r="I1047728" s="39"/>
    </row>
    <row r="1047729" customFormat="1" spans="9:9">
      <c r="I1047729" s="39"/>
    </row>
    <row r="1047730" customFormat="1" spans="9:9">
      <c r="I1047730" s="39"/>
    </row>
    <row r="1047731" customFormat="1" spans="9:9">
      <c r="I1047731" s="39"/>
    </row>
    <row r="1047732" customFormat="1" spans="9:9">
      <c r="I1047732" s="39"/>
    </row>
    <row r="1047733" customFormat="1" spans="9:9">
      <c r="I1047733" s="39"/>
    </row>
    <row r="1047734" customFormat="1" spans="9:9">
      <c r="I1047734" s="39"/>
    </row>
    <row r="1047735" customFormat="1" spans="9:9">
      <c r="I1047735" s="39"/>
    </row>
    <row r="1047736" customFormat="1" spans="9:9">
      <c r="I1047736" s="39"/>
    </row>
    <row r="1047737" customFormat="1" spans="9:9">
      <c r="I1047737" s="39"/>
    </row>
    <row r="1047738" customFormat="1" spans="9:9">
      <c r="I1047738" s="39"/>
    </row>
    <row r="1047739" customFormat="1" spans="9:9">
      <c r="I1047739" s="39"/>
    </row>
    <row r="1047740" customFormat="1" spans="9:9">
      <c r="I1047740" s="39"/>
    </row>
    <row r="1047741" customFormat="1" spans="9:9">
      <c r="I1047741" s="39"/>
    </row>
    <row r="1047742" customFormat="1" spans="9:9">
      <c r="I1047742" s="39"/>
    </row>
    <row r="1047743" customFormat="1" spans="9:9">
      <c r="I1047743" s="39"/>
    </row>
    <row r="1047744" customFormat="1" spans="9:9">
      <c r="I1047744" s="39"/>
    </row>
    <row r="1047745" customFormat="1" spans="9:9">
      <c r="I1047745" s="39"/>
    </row>
    <row r="1047746" customFormat="1" spans="9:9">
      <c r="I1047746" s="39"/>
    </row>
    <row r="1047747" customFormat="1" spans="9:9">
      <c r="I1047747" s="39"/>
    </row>
    <row r="1047748" customFormat="1" spans="9:9">
      <c r="I1047748" s="39"/>
    </row>
    <row r="1047749" customFormat="1" spans="9:9">
      <c r="I1047749" s="39"/>
    </row>
    <row r="1047750" customFormat="1" spans="9:9">
      <c r="I1047750" s="39"/>
    </row>
    <row r="1047751" customFormat="1" spans="9:9">
      <c r="I1047751" s="39"/>
    </row>
    <row r="1047752" customFormat="1" spans="9:9">
      <c r="I1047752" s="39"/>
    </row>
    <row r="1047753" customFormat="1" spans="9:9">
      <c r="I1047753" s="39"/>
    </row>
    <row r="1047754" customFormat="1" spans="9:9">
      <c r="I1047754" s="39"/>
    </row>
    <row r="1047755" customFormat="1" spans="9:9">
      <c r="I1047755" s="39"/>
    </row>
    <row r="1047756" customFormat="1" spans="9:9">
      <c r="I1047756" s="39"/>
    </row>
    <row r="1047757" customFormat="1" spans="9:9">
      <c r="I1047757" s="39"/>
    </row>
    <row r="1047758" customFormat="1" spans="9:9">
      <c r="I1047758" s="39"/>
    </row>
    <row r="1047759" customFormat="1" spans="9:9">
      <c r="I1047759" s="39"/>
    </row>
    <row r="1047760" customFormat="1" spans="9:9">
      <c r="I1047760" s="39"/>
    </row>
    <row r="1047761" customFormat="1" spans="9:9">
      <c r="I1047761" s="39"/>
    </row>
    <row r="1047762" customFormat="1" spans="9:9">
      <c r="I1047762" s="39"/>
    </row>
    <row r="1047763" customFormat="1" spans="9:9">
      <c r="I1047763" s="39"/>
    </row>
    <row r="1047764" customFormat="1" spans="9:9">
      <c r="I1047764" s="39"/>
    </row>
    <row r="1047765" customFormat="1" spans="9:9">
      <c r="I1047765" s="39"/>
    </row>
    <row r="1047766" customFormat="1" spans="9:9">
      <c r="I1047766" s="39"/>
    </row>
    <row r="1047767" customFormat="1" spans="9:9">
      <c r="I1047767" s="39"/>
    </row>
    <row r="1047768" customFormat="1" spans="9:9">
      <c r="I1047768" s="39"/>
    </row>
    <row r="1047769" customFormat="1" spans="9:9">
      <c r="I1047769" s="39"/>
    </row>
    <row r="1047770" customFormat="1" spans="9:9">
      <c r="I1047770" s="39"/>
    </row>
    <row r="1047771" customFormat="1" spans="9:9">
      <c r="I1047771" s="39"/>
    </row>
    <row r="1047772" customFormat="1" spans="9:9">
      <c r="I1047772" s="39"/>
    </row>
    <row r="1047773" customFormat="1" spans="9:9">
      <c r="I1047773" s="39"/>
    </row>
    <row r="1047774" customFormat="1" spans="9:9">
      <c r="I1047774" s="39"/>
    </row>
    <row r="1047775" customFormat="1" spans="9:9">
      <c r="I1047775" s="39"/>
    </row>
    <row r="1047776" customFormat="1" spans="9:9">
      <c r="I1047776" s="39"/>
    </row>
    <row r="1047777" customFormat="1" spans="9:9">
      <c r="I1047777" s="39"/>
    </row>
    <row r="1047778" customFormat="1" spans="9:9">
      <c r="I1047778" s="39"/>
    </row>
    <row r="1047779" customFormat="1" spans="9:9">
      <c r="I1047779" s="39"/>
    </row>
    <row r="1047780" customFormat="1" spans="9:9">
      <c r="I1047780" s="39"/>
    </row>
    <row r="1047781" customFormat="1" spans="9:9">
      <c r="I1047781" s="39"/>
    </row>
    <row r="1047782" customFormat="1" spans="9:9">
      <c r="I1047782" s="39"/>
    </row>
    <row r="1047783" customFormat="1" spans="9:9">
      <c r="I1047783" s="39"/>
    </row>
    <row r="1047784" customFormat="1" spans="9:9">
      <c r="I1047784" s="39"/>
    </row>
    <row r="1047785" customFormat="1" spans="9:9">
      <c r="I1047785" s="39"/>
    </row>
    <row r="1047786" customFormat="1" spans="9:9">
      <c r="I1047786" s="39"/>
    </row>
    <row r="1047787" customFormat="1" spans="9:9">
      <c r="I1047787" s="39"/>
    </row>
    <row r="1047788" customFormat="1" spans="9:9">
      <c r="I1047788" s="39"/>
    </row>
    <row r="1047789" customFormat="1" spans="9:9">
      <c r="I1047789" s="39"/>
    </row>
    <row r="1047790" customFormat="1" spans="9:9">
      <c r="I1047790" s="39"/>
    </row>
    <row r="1047791" customFormat="1" spans="9:9">
      <c r="I1047791" s="39"/>
    </row>
    <row r="1047792" customFormat="1" spans="9:9">
      <c r="I1047792" s="39"/>
    </row>
    <row r="1047793" customFormat="1" spans="9:9">
      <c r="I1047793" s="39"/>
    </row>
    <row r="1047794" customFormat="1" spans="9:9">
      <c r="I1047794" s="39"/>
    </row>
    <row r="1047795" customFormat="1" spans="9:9">
      <c r="I1047795" s="39"/>
    </row>
    <row r="1047796" customFormat="1" spans="9:9">
      <c r="I1047796" s="39"/>
    </row>
    <row r="1047797" customFormat="1" spans="9:9">
      <c r="I1047797" s="39"/>
    </row>
    <row r="1047798" customFormat="1" spans="9:9">
      <c r="I1047798" s="39"/>
    </row>
    <row r="1047799" customFormat="1" spans="9:9">
      <c r="I1047799" s="39"/>
    </row>
    <row r="1047800" customFormat="1" spans="9:9">
      <c r="I1047800" s="39"/>
    </row>
    <row r="1047801" customFormat="1" spans="9:9">
      <c r="I1047801" s="39"/>
    </row>
    <row r="1047802" customFormat="1" spans="9:9">
      <c r="I1047802" s="39"/>
    </row>
    <row r="1047803" customFormat="1" spans="9:9">
      <c r="I1047803" s="39"/>
    </row>
    <row r="1047804" customFormat="1" spans="9:9">
      <c r="I1047804" s="39"/>
    </row>
    <row r="1047805" customFormat="1" spans="9:9">
      <c r="I1047805" s="39"/>
    </row>
    <row r="1047806" customFormat="1" spans="9:9">
      <c r="I1047806" s="39"/>
    </row>
    <row r="1047807" customFormat="1" spans="9:9">
      <c r="I1047807" s="39"/>
    </row>
    <row r="1047808" customFormat="1" spans="9:9">
      <c r="I1047808" s="39"/>
    </row>
    <row r="1047809" customFormat="1" spans="9:9">
      <c r="I1047809" s="39"/>
    </row>
    <row r="1047810" customFormat="1" spans="9:9">
      <c r="I1047810" s="39"/>
    </row>
    <row r="1047811" customFormat="1" spans="9:9">
      <c r="I1047811" s="39"/>
    </row>
    <row r="1047812" customFormat="1" spans="9:9">
      <c r="I1047812" s="39"/>
    </row>
    <row r="1047813" customFormat="1" spans="9:9">
      <c r="I1047813" s="39"/>
    </row>
    <row r="1047814" customFormat="1" spans="9:9">
      <c r="I1047814" s="39"/>
    </row>
    <row r="1047815" customFormat="1" spans="9:9">
      <c r="I1047815" s="39"/>
    </row>
    <row r="1047816" customFormat="1" spans="9:9">
      <c r="I1047816" s="39"/>
    </row>
    <row r="1047817" customFormat="1" spans="9:9">
      <c r="I1047817" s="39"/>
    </row>
    <row r="1047818" customFormat="1" spans="9:9">
      <c r="I1047818" s="39"/>
    </row>
    <row r="1047819" customFormat="1" spans="9:9">
      <c r="I1047819" s="39"/>
    </row>
    <row r="1047820" customFormat="1" spans="9:9">
      <c r="I1047820" s="39"/>
    </row>
    <row r="1047821" customFormat="1" spans="9:9">
      <c r="I1047821" s="39"/>
    </row>
    <row r="1047822" customFormat="1" spans="9:9">
      <c r="I1047822" s="39"/>
    </row>
    <row r="1047823" customFormat="1" spans="9:9">
      <c r="I1047823" s="39"/>
    </row>
    <row r="1047824" customFormat="1" spans="9:9">
      <c r="I1047824" s="39"/>
    </row>
    <row r="1047825" customFormat="1" spans="9:9">
      <c r="I1047825" s="39"/>
    </row>
    <row r="1047826" customFormat="1" spans="9:9">
      <c r="I1047826" s="39"/>
    </row>
    <row r="1047827" customFormat="1" spans="9:9">
      <c r="I1047827" s="39"/>
    </row>
    <row r="1047828" customFormat="1" spans="9:9">
      <c r="I1047828" s="39"/>
    </row>
    <row r="1047829" customFormat="1" spans="9:9">
      <c r="I1047829" s="39"/>
    </row>
    <row r="1047830" customFormat="1" spans="9:9">
      <c r="I1047830" s="39"/>
    </row>
    <row r="1047831" customFormat="1" spans="9:9">
      <c r="I1047831" s="39"/>
    </row>
    <row r="1047832" customFormat="1" spans="9:9">
      <c r="I1047832" s="39"/>
    </row>
    <row r="1047833" customFormat="1" spans="9:9">
      <c r="I1047833" s="39"/>
    </row>
    <row r="1047834" customFormat="1" spans="9:9">
      <c r="I1047834" s="39"/>
    </row>
    <row r="1047835" customFormat="1" spans="9:9">
      <c r="I1047835" s="39"/>
    </row>
    <row r="1047836" customFormat="1" spans="9:9">
      <c r="I1047836" s="39"/>
    </row>
    <row r="1047837" customFormat="1" spans="9:9">
      <c r="I1047837" s="39"/>
    </row>
    <row r="1047838" customFormat="1" spans="9:9">
      <c r="I1047838" s="39"/>
    </row>
    <row r="1047839" customFormat="1" spans="9:9">
      <c r="I1047839" s="39"/>
    </row>
    <row r="1047840" customFormat="1" spans="9:9">
      <c r="I1047840" s="39"/>
    </row>
    <row r="1047841" customFormat="1" spans="9:9">
      <c r="I1047841" s="39"/>
    </row>
    <row r="1047842" customFormat="1" spans="9:9">
      <c r="I1047842" s="39"/>
    </row>
    <row r="1047843" customFormat="1" spans="9:9">
      <c r="I1047843" s="39"/>
    </row>
    <row r="1047844" customFormat="1" spans="9:9">
      <c r="I1047844" s="39"/>
    </row>
    <row r="1047845" customFormat="1" spans="9:9">
      <c r="I1047845" s="39"/>
    </row>
    <row r="1047846" customFormat="1" spans="9:9">
      <c r="I1047846" s="39"/>
    </row>
    <row r="1047847" customFormat="1" spans="9:9">
      <c r="I1047847" s="39"/>
    </row>
    <row r="1047848" customFormat="1" spans="9:9">
      <c r="I1047848" s="39"/>
    </row>
    <row r="1047849" customFormat="1" spans="9:9">
      <c r="I1047849" s="39"/>
    </row>
    <row r="1047850" customFormat="1" spans="9:9">
      <c r="I1047850" s="39"/>
    </row>
    <row r="1047851" customFormat="1" spans="9:9">
      <c r="I1047851" s="39"/>
    </row>
    <row r="1047852" customFormat="1" spans="9:9">
      <c r="I1047852" s="39"/>
    </row>
    <row r="1047853" customFormat="1" spans="9:9">
      <c r="I1047853" s="39"/>
    </row>
    <row r="1047854" customFormat="1" spans="9:9">
      <c r="I1047854" s="39"/>
    </row>
    <row r="1047855" customFormat="1" spans="9:9">
      <c r="I1047855" s="39"/>
    </row>
    <row r="1047856" customFormat="1" spans="9:9">
      <c r="I1047856" s="39"/>
    </row>
    <row r="1047857" customFormat="1" spans="9:9">
      <c r="I1047857" s="39"/>
    </row>
    <row r="1047858" customFormat="1" spans="9:9">
      <c r="I1047858" s="39"/>
    </row>
    <row r="1047859" customFormat="1" spans="9:9">
      <c r="I1047859" s="39"/>
    </row>
    <row r="1047860" customFormat="1" spans="9:9">
      <c r="I1047860" s="39"/>
    </row>
    <row r="1047861" customFormat="1" spans="9:9">
      <c r="I1047861" s="39"/>
    </row>
    <row r="1047862" customFormat="1" spans="9:9">
      <c r="I1047862" s="39"/>
    </row>
    <row r="1047863" customFormat="1" spans="9:9">
      <c r="I1047863" s="39"/>
    </row>
    <row r="1047864" customFormat="1" spans="9:9">
      <c r="I1047864" s="39"/>
    </row>
    <row r="1047865" customFormat="1" spans="9:9">
      <c r="I1047865" s="39"/>
    </row>
    <row r="1047866" customFormat="1" spans="9:9">
      <c r="I1047866" s="39"/>
    </row>
    <row r="1047867" customFormat="1" spans="9:9">
      <c r="I1047867" s="39"/>
    </row>
    <row r="1047868" customFormat="1" spans="9:9">
      <c r="I1047868" s="39"/>
    </row>
    <row r="1047869" customFormat="1" spans="9:9">
      <c r="I1047869" s="39"/>
    </row>
    <row r="1047870" customFormat="1" spans="9:9">
      <c r="I1047870" s="39"/>
    </row>
    <row r="1047871" customFormat="1" spans="9:9">
      <c r="I1047871" s="39"/>
    </row>
    <row r="1047872" customFormat="1" spans="9:9">
      <c r="I1047872" s="39"/>
    </row>
    <row r="1047873" customFormat="1" spans="9:9">
      <c r="I1047873" s="39"/>
    </row>
    <row r="1047874" customFormat="1" spans="9:9">
      <c r="I1047874" s="39"/>
    </row>
    <row r="1047875" customFormat="1" spans="9:9">
      <c r="I1047875" s="39"/>
    </row>
    <row r="1047876" customFormat="1" spans="9:9">
      <c r="I1047876" s="39"/>
    </row>
    <row r="1047877" customFormat="1" spans="9:9">
      <c r="I1047877" s="39"/>
    </row>
    <row r="1047878" customFormat="1" spans="9:9">
      <c r="I1047878" s="39"/>
    </row>
    <row r="1047879" customFormat="1" spans="9:9">
      <c r="I1047879" s="39"/>
    </row>
    <row r="1047880" customFormat="1" spans="9:9">
      <c r="I1047880" s="39"/>
    </row>
    <row r="1047881" customFormat="1" spans="9:9">
      <c r="I1047881" s="39"/>
    </row>
    <row r="1047882" customFormat="1" spans="9:9">
      <c r="I1047882" s="39"/>
    </row>
    <row r="1047883" customFormat="1" spans="9:9">
      <c r="I1047883" s="39"/>
    </row>
    <row r="1047884" customFormat="1" spans="9:9">
      <c r="I1047884" s="39"/>
    </row>
    <row r="1047885" customFormat="1" spans="9:9">
      <c r="I1047885" s="39"/>
    </row>
    <row r="1047886" customFormat="1" spans="9:9">
      <c r="I1047886" s="39"/>
    </row>
    <row r="1047887" customFormat="1" spans="9:9">
      <c r="I1047887" s="39"/>
    </row>
    <row r="1047888" customFormat="1" spans="9:9">
      <c r="I1047888" s="39"/>
    </row>
    <row r="1047889" customFormat="1" spans="9:9">
      <c r="I1047889" s="39"/>
    </row>
    <row r="1047890" customFormat="1" spans="9:9">
      <c r="I1047890" s="39"/>
    </row>
    <row r="1047891" customFormat="1" spans="9:9">
      <c r="I1047891" s="39"/>
    </row>
    <row r="1047892" customFormat="1" spans="9:9">
      <c r="I1047892" s="39"/>
    </row>
    <row r="1047893" customFormat="1" spans="9:9">
      <c r="I1047893" s="39"/>
    </row>
    <row r="1047894" customFormat="1" spans="9:9">
      <c r="I1047894" s="39"/>
    </row>
    <row r="1047895" customFormat="1" spans="9:9">
      <c r="I1047895" s="39"/>
    </row>
    <row r="1047896" customFormat="1" spans="9:9">
      <c r="I1047896" s="39"/>
    </row>
    <row r="1047897" customFormat="1" spans="9:9">
      <c r="I1047897" s="39"/>
    </row>
    <row r="1047898" customFormat="1" spans="9:9">
      <c r="I1047898" s="39"/>
    </row>
    <row r="1047899" customFormat="1" spans="9:9">
      <c r="I1047899" s="39"/>
    </row>
    <row r="1047900" customFormat="1" spans="9:9">
      <c r="I1047900" s="39"/>
    </row>
    <row r="1047901" customFormat="1" spans="9:9">
      <c r="I1047901" s="39"/>
    </row>
    <row r="1047902" customFormat="1" spans="9:9">
      <c r="I1047902" s="39"/>
    </row>
    <row r="1047903" customFormat="1" spans="9:9">
      <c r="I1047903" s="39"/>
    </row>
    <row r="1047904" customFormat="1" spans="9:9">
      <c r="I1047904" s="39"/>
    </row>
    <row r="1047905" customFormat="1" spans="9:9">
      <c r="I1047905" s="39"/>
    </row>
    <row r="1047906" customFormat="1" spans="9:9">
      <c r="I1047906" s="39"/>
    </row>
    <row r="1047907" customFormat="1" spans="9:9">
      <c r="I1047907" s="39"/>
    </row>
    <row r="1047908" customFormat="1" spans="9:9">
      <c r="I1047908" s="39"/>
    </row>
    <row r="1047909" customFormat="1" spans="9:9">
      <c r="I1047909" s="39"/>
    </row>
    <row r="1047910" customFormat="1" spans="9:9">
      <c r="I1047910" s="39"/>
    </row>
    <row r="1047911" customFormat="1" spans="9:9">
      <c r="I1047911" s="39"/>
    </row>
    <row r="1047912" customFormat="1" spans="9:9">
      <c r="I1047912" s="39"/>
    </row>
    <row r="1047913" customFormat="1" spans="9:9">
      <c r="I1047913" s="39"/>
    </row>
    <row r="1047914" customFormat="1" spans="9:9">
      <c r="I1047914" s="39"/>
    </row>
    <row r="1047915" customFormat="1" spans="9:9">
      <c r="I1047915" s="39"/>
    </row>
    <row r="1047916" customFormat="1" spans="9:9">
      <c r="I1047916" s="39"/>
    </row>
    <row r="1047917" customFormat="1" spans="9:9">
      <c r="I1047917" s="39"/>
    </row>
    <row r="1047918" customFormat="1" spans="9:9">
      <c r="I1047918" s="39"/>
    </row>
    <row r="1047919" customFormat="1" spans="9:9">
      <c r="I1047919" s="39"/>
    </row>
    <row r="1047920" customFormat="1" spans="9:9">
      <c r="I1047920" s="39"/>
    </row>
    <row r="1047921" customFormat="1" spans="9:9">
      <c r="I1047921" s="39"/>
    </row>
    <row r="1047922" customFormat="1" spans="9:9">
      <c r="I1047922" s="39"/>
    </row>
    <row r="1047923" customFormat="1" spans="9:9">
      <c r="I1047923" s="39"/>
    </row>
    <row r="1047924" customFormat="1" spans="9:9">
      <c r="I1047924" s="39"/>
    </row>
    <row r="1047925" customFormat="1" spans="9:9">
      <c r="I1047925" s="39"/>
    </row>
    <row r="1047926" customFormat="1" spans="9:9">
      <c r="I1047926" s="39"/>
    </row>
    <row r="1047927" customFormat="1" spans="9:9">
      <c r="I1047927" s="39"/>
    </row>
    <row r="1047928" customFormat="1" spans="9:9">
      <c r="I1047928" s="39"/>
    </row>
    <row r="1047929" customFormat="1" spans="9:9">
      <c r="I1047929" s="39"/>
    </row>
    <row r="1047930" customFormat="1" spans="9:9">
      <c r="I1047930" s="39"/>
    </row>
    <row r="1047931" customFormat="1" spans="9:9">
      <c r="I1047931" s="39"/>
    </row>
    <row r="1047932" customFormat="1" spans="9:9">
      <c r="I1047932" s="39"/>
    </row>
    <row r="1047933" customFormat="1" spans="9:9">
      <c r="I1047933" s="39"/>
    </row>
    <row r="1047934" customFormat="1" spans="9:9">
      <c r="I1047934" s="39"/>
    </row>
    <row r="1047935" customFormat="1" spans="9:9">
      <c r="I1047935" s="39"/>
    </row>
    <row r="1047936" customFormat="1" spans="9:9">
      <c r="I1047936" s="39"/>
    </row>
    <row r="1047937" customFormat="1" spans="9:9">
      <c r="I1047937" s="39"/>
    </row>
    <row r="1047938" customFormat="1" spans="9:9">
      <c r="I1047938" s="39"/>
    </row>
    <row r="1047939" customFormat="1" spans="9:9">
      <c r="I1047939" s="39"/>
    </row>
    <row r="1047940" customFormat="1" spans="9:9">
      <c r="I1047940" s="39"/>
    </row>
    <row r="1047941" customFormat="1" spans="9:9">
      <c r="I1047941" s="39"/>
    </row>
    <row r="1047942" customFormat="1" spans="9:9">
      <c r="I1047942" s="39"/>
    </row>
    <row r="1047943" customFormat="1" spans="9:9">
      <c r="I1047943" s="39"/>
    </row>
    <row r="1047944" customFormat="1" spans="9:9">
      <c r="I1047944" s="39"/>
    </row>
    <row r="1047945" customFormat="1" spans="9:9">
      <c r="I1047945" s="39"/>
    </row>
    <row r="1047946" customFormat="1" spans="9:9">
      <c r="I1047946" s="39"/>
    </row>
    <row r="1047947" customFormat="1" spans="9:9">
      <c r="I1047947" s="39"/>
    </row>
    <row r="1047948" customFormat="1" spans="9:9">
      <c r="I1047948" s="39"/>
    </row>
    <row r="1047949" customFormat="1" spans="9:9">
      <c r="I1047949" s="39"/>
    </row>
    <row r="1047950" customFormat="1" spans="9:9">
      <c r="I1047950" s="39"/>
    </row>
    <row r="1047951" customFormat="1" spans="9:9">
      <c r="I1047951" s="39"/>
    </row>
    <row r="1047952" customFormat="1" spans="9:9">
      <c r="I1047952" s="39"/>
    </row>
    <row r="1047953" customFormat="1" spans="9:9">
      <c r="I1047953" s="39"/>
    </row>
    <row r="1047954" customFormat="1" spans="9:9">
      <c r="I1047954" s="39"/>
    </row>
    <row r="1047955" customFormat="1" spans="9:9">
      <c r="I1047955" s="39"/>
    </row>
    <row r="1047956" customFormat="1" spans="9:9">
      <c r="I1047956" s="39"/>
    </row>
    <row r="1047957" customFormat="1" spans="9:9">
      <c r="I1047957" s="39"/>
    </row>
    <row r="1047958" customFormat="1" spans="9:9">
      <c r="I1047958" s="39"/>
    </row>
    <row r="1047959" customFormat="1" spans="9:9">
      <c r="I1047959" s="39"/>
    </row>
    <row r="1047960" customFormat="1" spans="9:9">
      <c r="I1047960" s="39"/>
    </row>
    <row r="1047961" customFormat="1" spans="9:9">
      <c r="I1047961" s="39"/>
    </row>
    <row r="1047962" customFormat="1" spans="9:9">
      <c r="I1047962" s="39"/>
    </row>
    <row r="1047963" customFormat="1" spans="9:9">
      <c r="I1047963" s="39"/>
    </row>
    <row r="1047964" customFormat="1" spans="9:9">
      <c r="I1047964" s="39"/>
    </row>
    <row r="1047965" customFormat="1" spans="9:9">
      <c r="I1047965" s="39"/>
    </row>
    <row r="1047966" customFormat="1" spans="9:9">
      <c r="I1047966" s="39"/>
    </row>
    <row r="1047967" customFormat="1" spans="9:9">
      <c r="I1047967" s="39"/>
    </row>
    <row r="1047968" customFormat="1" spans="9:9">
      <c r="I1047968" s="39"/>
    </row>
    <row r="1047969" customFormat="1" spans="9:9">
      <c r="I1047969" s="39"/>
    </row>
    <row r="1047970" customFormat="1" spans="9:9">
      <c r="I1047970" s="39"/>
    </row>
    <row r="1047971" customFormat="1" spans="9:9">
      <c r="I1047971" s="39"/>
    </row>
    <row r="1047972" customFormat="1" spans="9:9">
      <c r="I1047972" s="39"/>
    </row>
    <row r="1047973" customFormat="1" spans="9:9">
      <c r="I1047973" s="39"/>
    </row>
    <row r="1047974" customFormat="1" spans="9:9">
      <c r="I1047974" s="39"/>
    </row>
    <row r="1047975" customFormat="1" spans="9:9">
      <c r="I1047975" s="39"/>
    </row>
    <row r="1047976" customFormat="1" spans="9:9">
      <c r="I1047976" s="39"/>
    </row>
    <row r="1047977" customFormat="1" spans="9:9">
      <c r="I1047977" s="39"/>
    </row>
    <row r="1047978" customFormat="1" spans="9:9">
      <c r="I1047978" s="39"/>
    </row>
    <row r="1047979" customFormat="1" spans="9:9">
      <c r="I1047979" s="39"/>
    </row>
    <row r="1047980" customFormat="1" spans="9:9">
      <c r="I1047980" s="39"/>
    </row>
    <row r="1047981" customFormat="1" spans="9:9">
      <c r="I1047981" s="39"/>
    </row>
    <row r="1047982" customFormat="1" spans="9:9">
      <c r="I1047982" s="39"/>
    </row>
    <row r="1047983" customFormat="1" spans="9:9">
      <c r="I1047983" s="39"/>
    </row>
    <row r="1047984" customFormat="1" spans="9:9">
      <c r="I1047984" s="39"/>
    </row>
    <row r="1047985" customFormat="1" spans="9:9">
      <c r="I1047985" s="39"/>
    </row>
    <row r="1047986" customFormat="1" spans="9:9">
      <c r="I1047986" s="39"/>
    </row>
    <row r="1047987" customFormat="1" spans="9:9">
      <c r="I1047987" s="39"/>
    </row>
    <row r="1047988" customFormat="1" spans="9:9">
      <c r="I1047988" s="39"/>
    </row>
    <row r="1047989" customFormat="1" spans="9:9">
      <c r="I1047989" s="39"/>
    </row>
    <row r="1047990" customFormat="1" spans="9:9">
      <c r="I1047990" s="39"/>
    </row>
    <row r="1047991" customFormat="1" spans="9:9">
      <c r="I1047991" s="39"/>
    </row>
    <row r="1047992" customFormat="1" spans="9:9">
      <c r="I1047992" s="39"/>
    </row>
    <row r="1047993" customFormat="1" spans="9:9">
      <c r="I1047993" s="39"/>
    </row>
    <row r="1047994" customFormat="1" spans="9:9">
      <c r="I1047994" s="39"/>
    </row>
    <row r="1047995" customFormat="1" spans="9:9">
      <c r="I1047995" s="39"/>
    </row>
    <row r="1047996" customFormat="1" spans="9:9">
      <c r="I1047996" s="39"/>
    </row>
    <row r="1047997" customFormat="1" spans="9:9">
      <c r="I1047997" s="39"/>
    </row>
    <row r="1047998" customFormat="1" spans="9:9">
      <c r="I1047998" s="39"/>
    </row>
    <row r="1047999" customFormat="1" spans="9:9">
      <c r="I1047999" s="39"/>
    </row>
    <row r="1048000" customFormat="1" spans="9:9">
      <c r="I1048000" s="39"/>
    </row>
    <row r="1048001" customFormat="1" spans="9:9">
      <c r="I1048001" s="39"/>
    </row>
    <row r="1048002" customFormat="1" spans="9:9">
      <c r="I1048002" s="39"/>
    </row>
    <row r="1048003" customFormat="1" spans="9:9">
      <c r="I1048003" s="39"/>
    </row>
    <row r="1048004" customFormat="1" spans="9:9">
      <c r="I1048004" s="39"/>
    </row>
    <row r="1048005" customFormat="1" spans="9:9">
      <c r="I1048005" s="39"/>
    </row>
    <row r="1048006" customFormat="1" spans="9:9">
      <c r="I1048006" s="39"/>
    </row>
    <row r="1048007" customFormat="1" spans="9:9">
      <c r="I1048007" s="39"/>
    </row>
    <row r="1048008" customFormat="1" spans="9:9">
      <c r="I1048008" s="39"/>
    </row>
    <row r="1048009" customFormat="1" spans="9:9">
      <c r="I1048009" s="39"/>
    </row>
    <row r="1048010" customFormat="1" spans="9:9">
      <c r="I1048010" s="39"/>
    </row>
    <row r="1048011" customFormat="1" spans="9:9">
      <c r="I1048011" s="39"/>
    </row>
    <row r="1048012" customFormat="1" spans="9:9">
      <c r="I1048012" s="39"/>
    </row>
    <row r="1048013" customFormat="1" spans="9:9">
      <c r="I1048013" s="39"/>
    </row>
    <row r="1048014" customFormat="1" spans="9:9">
      <c r="I1048014" s="39"/>
    </row>
    <row r="1048015" customFormat="1" spans="9:9">
      <c r="I1048015" s="39"/>
    </row>
    <row r="1048016" customFormat="1" spans="9:9">
      <c r="I1048016" s="39"/>
    </row>
    <row r="1048017" customFormat="1" spans="9:9">
      <c r="I1048017" s="39"/>
    </row>
    <row r="1048018" customFormat="1" spans="9:9">
      <c r="I1048018" s="39"/>
    </row>
    <row r="1048019" customFormat="1" spans="9:9">
      <c r="I1048019" s="39"/>
    </row>
    <row r="1048020" customFormat="1" spans="9:9">
      <c r="I1048020" s="39"/>
    </row>
    <row r="1048021" customFormat="1" spans="9:9">
      <c r="I1048021" s="39"/>
    </row>
    <row r="1048022" customFormat="1" spans="9:9">
      <c r="I1048022" s="39"/>
    </row>
    <row r="1048023" customFormat="1" spans="9:9">
      <c r="I1048023" s="39"/>
    </row>
    <row r="1048024" customFormat="1" spans="9:9">
      <c r="I1048024" s="39"/>
    </row>
    <row r="1048025" customFormat="1" spans="9:9">
      <c r="I1048025" s="39"/>
    </row>
    <row r="1048026" customFormat="1" spans="9:9">
      <c r="I1048026" s="39"/>
    </row>
    <row r="1048027" customFormat="1" spans="9:9">
      <c r="I1048027" s="39"/>
    </row>
    <row r="1048028" customFormat="1" spans="9:9">
      <c r="I1048028" s="39"/>
    </row>
    <row r="1048029" customFormat="1" spans="9:9">
      <c r="I1048029" s="39"/>
    </row>
    <row r="1048030" customFormat="1" spans="9:9">
      <c r="I1048030" s="39"/>
    </row>
    <row r="1048031" customFormat="1" spans="9:9">
      <c r="I1048031" s="39"/>
    </row>
    <row r="1048032" customFormat="1" spans="9:9">
      <c r="I1048032" s="39"/>
    </row>
    <row r="1048033" customFormat="1" spans="9:9">
      <c r="I1048033" s="39"/>
    </row>
    <row r="1048034" customFormat="1" spans="9:9">
      <c r="I1048034" s="39"/>
    </row>
    <row r="1048035" customFormat="1" spans="9:9">
      <c r="I1048035" s="39"/>
    </row>
    <row r="1048036" customFormat="1" spans="9:9">
      <c r="I1048036" s="39"/>
    </row>
    <row r="1048037" customFormat="1" spans="9:9">
      <c r="I1048037" s="39"/>
    </row>
    <row r="1048038" customFormat="1" spans="9:9">
      <c r="I1048038" s="39"/>
    </row>
    <row r="1048039" customFormat="1" spans="9:9">
      <c r="I1048039" s="39"/>
    </row>
    <row r="1048040" customFormat="1" spans="9:9">
      <c r="I1048040" s="39"/>
    </row>
    <row r="1048041" customFormat="1" spans="9:9">
      <c r="I1048041" s="39"/>
    </row>
    <row r="1048042" customFormat="1" spans="9:9">
      <c r="I1048042" s="39"/>
    </row>
    <row r="1048043" customFormat="1" spans="9:9">
      <c r="I1048043" s="39"/>
    </row>
    <row r="1048044" customFormat="1" spans="9:9">
      <c r="I1048044" s="39"/>
    </row>
    <row r="1048045" customFormat="1" spans="9:9">
      <c r="I1048045" s="39"/>
    </row>
    <row r="1048046" customFormat="1" spans="9:9">
      <c r="I1048046" s="39"/>
    </row>
    <row r="1048047" customFormat="1" spans="9:9">
      <c r="I1048047" s="39"/>
    </row>
    <row r="1048048" customFormat="1" spans="9:9">
      <c r="I1048048" s="39"/>
    </row>
    <row r="1048049" customFormat="1" spans="9:9">
      <c r="I1048049" s="39"/>
    </row>
    <row r="1048050" customFormat="1" spans="9:9">
      <c r="I1048050" s="39"/>
    </row>
    <row r="1048051" customFormat="1" spans="9:9">
      <c r="I1048051" s="39"/>
    </row>
    <row r="1048052" customFormat="1" spans="9:9">
      <c r="I1048052" s="39"/>
    </row>
    <row r="1048053" customFormat="1" spans="9:9">
      <c r="I1048053" s="39"/>
    </row>
    <row r="1048054" customFormat="1" spans="9:9">
      <c r="I1048054" s="39"/>
    </row>
    <row r="1048055" customFormat="1" spans="9:9">
      <c r="I1048055" s="39"/>
    </row>
    <row r="1048056" customFormat="1" spans="9:9">
      <c r="I1048056" s="39"/>
    </row>
    <row r="1048057" customFormat="1" spans="9:9">
      <c r="I1048057" s="39"/>
    </row>
    <row r="1048058" customFormat="1" spans="9:9">
      <c r="I1048058" s="39"/>
    </row>
    <row r="1048059" customFormat="1" spans="9:9">
      <c r="I1048059" s="39"/>
    </row>
    <row r="1048060" customFormat="1" spans="9:9">
      <c r="I1048060" s="39"/>
    </row>
    <row r="1048061" customFormat="1" spans="9:9">
      <c r="I1048061" s="39"/>
    </row>
    <row r="1048062" customFormat="1" spans="9:9">
      <c r="I1048062" s="39"/>
    </row>
    <row r="1048063" customFormat="1" spans="9:9">
      <c r="I1048063" s="39"/>
    </row>
    <row r="1048064" customFormat="1" spans="9:9">
      <c r="I1048064" s="39"/>
    </row>
    <row r="1048065" customFormat="1" spans="9:9">
      <c r="I1048065" s="39"/>
    </row>
    <row r="1048066" customFormat="1" spans="9:9">
      <c r="I1048066" s="39"/>
    </row>
    <row r="1048067" customFormat="1" spans="9:9">
      <c r="I1048067" s="39"/>
    </row>
    <row r="1048068" customFormat="1" spans="9:9">
      <c r="I1048068" s="39"/>
    </row>
    <row r="1048069" customFormat="1" spans="9:9">
      <c r="I1048069" s="39"/>
    </row>
    <row r="1048070" customFormat="1" spans="9:9">
      <c r="I1048070" s="39"/>
    </row>
    <row r="1048071" customFormat="1" spans="9:9">
      <c r="I1048071" s="39"/>
    </row>
    <row r="1048072" customFormat="1" spans="9:9">
      <c r="I1048072" s="39"/>
    </row>
    <row r="1048073" customFormat="1" spans="9:9">
      <c r="I1048073" s="39"/>
    </row>
    <row r="1048074" customFormat="1" spans="9:9">
      <c r="I1048074" s="39"/>
    </row>
    <row r="1048075" customFormat="1" spans="9:9">
      <c r="I1048075" s="39"/>
    </row>
    <row r="1048076" customFormat="1" spans="9:9">
      <c r="I1048076" s="39"/>
    </row>
    <row r="1048077" customFormat="1" spans="9:9">
      <c r="I1048077" s="39"/>
    </row>
    <row r="1048078" customFormat="1" spans="9:9">
      <c r="I1048078" s="39"/>
    </row>
    <row r="1048079" customFormat="1" spans="9:9">
      <c r="I1048079" s="39"/>
    </row>
    <row r="1048080" customFormat="1" spans="9:9">
      <c r="I1048080" s="39"/>
    </row>
    <row r="1048081" customFormat="1" spans="9:9">
      <c r="I1048081" s="39"/>
    </row>
    <row r="1048082" customFormat="1" spans="9:9">
      <c r="I1048082" s="39"/>
    </row>
    <row r="1048083" customFormat="1" spans="9:9">
      <c r="I1048083" s="39"/>
    </row>
    <row r="1048084" customFormat="1" spans="9:9">
      <c r="I1048084" s="39"/>
    </row>
    <row r="1048085" customFormat="1" spans="9:9">
      <c r="I1048085" s="39"/>
    </row>
    <row r="1048086" customFormat="1" spans="9:9">
      <c r="I1048086" s="39"/>
    </row>
    <row r="1048087" customFormat="1" spans="9:9">
      <c r="I1048087" s="39"/>
    </row>
    <row r="1048088" customFormat="1" spans="9:9">
      <c r="I1048088" s="39"/>
    </row>
    <row r="1048089" customFormat="1" spans="9:9">
      <c r="I1048089" s="39"/>
    </row>
    <row r="1048090" customFormat="1" spans="9:9">
      <c r="I1048090" s="39"/>
    </row>
    <row r="1048091" customFormat="1" spans="9:9">
      <c r="I1048091" s="39"/>
    </row>
    <row r="1048092" customFormat="1" spans="9:9">
      <c r="I1048092" s="39"/>
    </row>
    <row r="1048093" customFormat="1" spans="9:9">
      <c r="I1048093" s="39"/>
    </row>
    <row r="1048094" customFormat="1" spans="9:9">
      <c r="I1048094" s="39"/>
    </row>
    <row r="1048095" customFormat="1" spans="9:9">
      <c r="I1048095" s="39"/>
    </row>
    <row r="1048096" customFormat="1" spans="9:9">
      <c r="I1048096" s="39"/>
    </row>
    <row r="1048097" customFormat="1" spans="9:9">
      <c r="I1048097" s="39"/>
    </row>
    <row r="1048098" customFormat="1" spans="9:9">
      <c r="I1048098" s="39"/>
    </row>
    <row r="1048099" customFormat="1" spans="9:9">
      <c r="I1048099" s="39"/>
    </row>
    <row r="1048100" customFormat="1" spans="9:9">
      <c r="I1048100" s="39"/>
    </row>
    <row r="1048101" customFormat="1" spans="9:9">
      <c r="I1048101" s="39"/>
    </row>
    <row r="1048102" customFormat="1" spans="9:9">
      <c r="I1048102" s="39"/>
    </row>
    <row r="1048103" customFormat="1" spans="9:9">
      <c r="I1048103" s="39"/>
    </row>
    <row r="1048104" customFormat="1" spans="9:9">
      <c r="I1048104" s="39"/>
    </row>
    <row r="1048105" customFormat="1" spans="9:9">
      <c r="I1048105" s="39"/>
    </row>
    <row r="1048106" customFormat="1" spans="9:9">
      <c r="I1048106" s="39"/>
    </row>
    <row r="1048107" customFormat="1" spans="9:9">
      <c r="I1048107" s="39"/>
    </row>
    <row r="1048108" customFormat="1" spans="9:9">
      <c r="I1048108" s="39"/>
    </row>
    <row r="1048109" customFormat="1" spans="9:9">
      <c r="I1048109" s="39"/>
    </row>
    <row r="1048110" customFormat="1" spans="9:9">
      <c r="I1048110" s="39"/>
    </row>
    <row r="1048111" customFormat="1" spans="9:9">
      <c r="I1048111" s="39"/>
    </row>
    <row r="1048112" customFormat="1" spans="9:9">
      <c r="I1048112" s="39"/>
    </row>
    <row r="1048113" customFormat="1" spans="9:9">
      <c r="I1048113" s="39"/>
    </row>
    <row r="1048114" customFormat="1" spans="9:9">
      <c r="I1048114" s="39"/>
    </row>
    <row r="1048115" customFormat="1" spans="9:9">
      <c r="I1048115" s="39"/>
    </row>
    <row r="1048116" customFormat="1" spans="9:9">
      <c r="I1048116" s="39"/>
    </row>
    <row r="1048117" customFormat="1" spans="9:9">
      <c r="I1048117" s="39"/>
    </row>
    <row r="1048118" customFormat="1" spans="9:9">
      <c r="I1048118" s="39"/>
    </row>
    <row r="1048119" customFormat="1" spans="9:9">
      <c r="I1048119" s="39"/>
    </row>
    <row r="1048120" customFormat="1" spans="9:9">
      <c r="I1048120" s="39"/>
    </row>
    <row r="1048121" customFormat="1" spans="9:9">
      <c r="I1048121" s="39"/>
    </row>
    <row r="1048122" customFormat="1" spans="9:9">
      <c r="I1048122" s="39"/>
    </row>
    <row r="1048123" customFormat="1" spans="9:9">
      <c r="I1048123" s="39"/>
    </row>
    <row r="1048124" customFormat="1" spans="9:9">
      <c r="I1048124" s="39"/>
    </row>
    <row r="1048125" customFormat="1" spans="9:9">
      <c r="I1048125" s="39"/>
    </row>
    <row r="1048126" customFormat="1" spans="9:9">
      <c r="I1048126" s="39"/>
    </row>
    <row r="1048127" customFormat="1" spans="9:9">
      <c r="I1048127" s="39"/>
    </row>
    <row r="1048128" customFormat="1" spans="9:9">
      <c r="I1048128" s="39"/>
    </row>
    <row r="1048129" customFormat="1" spans="9:9">
      <c r="I1048129" s="39"/>
    </row>
    <row r="1048130" customFormat="1" spans="9:9">
      <c r="I1048130" s="39"/>
    </row>
    <row r="1048131" customFormat="1" spans="9:9">
      <c r="I1048131" s="39"/>
    </row>
    <row r="1048132" customFormat="1" spans="9:9">
      <c r="I1048132" s="39"/>
    </row>
    <row r="1048133" customFormat="1" spans="9:9">
      <c r="I1048133" s="39"/>
    </row>
    <row r="1048134" customFormat="1" spans="9:9">
      <c r="I1048134" s="39"/>
    </row>
    <row r="1048135" customFormat="1" spans="9:9">
      <c r="I1048135" s="39"/>
    </row>
    <row r="1048136" customFormat="1" spans="9:9">
      <c r="I1048136" s="39"/>
    </row>
    <row r="1048137" customFormat="1" spans="9:9">
      <c r="I1048137" s="39"/>
    </row>
    <row r="1048138" customFormat="1" spans="9:9">
      <c r="I1048138" s="39"/>
    </row>
    <row r="1048139" customFormat="1" spans="9:9">
      <c r="I1048139" s="39"/>
    </row>
    <row r="1048140" customFormat="1" spans="9:9">
      <c r="I1048140" s="39"/>
    </row>
    <row r="1048141" customFormat="1" spans="9:9">
      <c r="I1048141" s="39"/>
    </row>
    <row r="1048142" customFormat="1" spans="9:9">
      <c r="I1048142" s="39"/>
    </row>
    <row r="1048143" customFormat="1" spans="9:9">
      <c r="I1048143" s="39"/>
    </row>
    <row r="1048144" customFormat="1" spans="9:9">
      <c r="I1048144" s="39"/>
    </row>
    <row r="1048145" customFormat="1" spans="9:9">
      <c r="I1048145" s="39"/>
    </row>
    <row r="1048146" customFormat="1" spans="9:9">
      <c r="I1048146" s="39"/>
    </row>
    <row r="1048147" customFormat="1" spans="9:9">
      <c r="I1048147" s="39"/>
    </row>
    <row r="1048148" customFormat="1" spans="9:9">
      <c r="I1048148" s="39"/>
    </row>
    <row r="1048149" customFormat="1" spans="9:9">
      <c r="I1048149" s="39"/>
    </row>
    <row r="1048150" customFormat="1" spans="9:9">
      <c r="I1048150" s="39"/>
    </row>
    <row r="1048151" customFormat="1" spans="9:9">
      <c r="I1048151" s="39"/>
    </row>
    <row r="1048152" customFormat="1" spans="9:9">
      <c r="I1048152" s="39"/>
    </row>
    <row r="1048153" customFormat="1" spans="9:9">
      <c r="I1048153" s="39"/>
    </row>
    <row r="1048154" customFormat="1" spans="9:9">
      <c r="I1048154" s="39"/>
    </row>
    <row r="1048155" customFormat="1" spans="9:9">
      <c r="I1048155" s="39"/>
    </row>
    <row r="1048156" customFormat="1" spans="9:9">
      <c r="I1048156" s="39"/>
    </row>
    <row r="1048157" customFormat="1" spans="9:9">
      <c r="I1048157" s="39"/>
    </row>
    <row r="1048158" customFormat="1" spans="9:9">
      <c r="I1048158" s="39"/>
    </row>
    <row r="1048159" customFormat="1" spans="9:9">
      <c r="I1048159" s="39"/>
    </row>
    <row r="1048160" customFormat="1" spans="9:9">
      <c r="I1048160" s="39"/>
    </row>
    <row r="1048161" customFormat="1" spans="9:9">
      <c r="I1048161" s="39"/>
    </row>
    <row r="1048162" customFormat="1" spans="9:9">
      <c r="I1048162" s="39"/>
    </row>
    <row r="1048163" customFormat="1" spans="9:9">
      <c r="I1048163" s="39"/>
    </row>
    <row r="1048164" customFormat="1" spans="9:9">
      <c r="I1048164" s="39"/>
    </row>
    <row r="1048165" customFormat="1" spans="9:9">
      <c r="I1048165" s="39"/>
    </row>
    <row r="1048166" customFormat="1" spans="9:9">
      <c r="I1048166" s="39"/>
    </row>
    <row r="1048167" customFormat="1" spans="9:9">
      <c r="I1048167" s="39"/>
    </row>
    <row r="1048168" customFormat="1" spans="9:9">
      <c r="I1048168" s="39"/>
    </row>
    <row r="1048169" customFormat="1" spans="9:9">
      <c r="I1048169" s="39"/>
    </row>
    <row r="1048170" customFormat="1" spans="9:9">
      <c r="I1048170" s="39"/>
    </row>
    <row r="1048171" customFormat="1" spans="9:9">
      <c r="I1048171" s="39"/>
    </row>
    <row r="1048172" customFormat="1" spans="9:9">
      <c r="I1048172" s="39"/>
    </row>
    <row r="1048173" customFormat="1" spans="9:9">
      <c r="I1048173" s="39"/>
    </row>
    <row r="1048174" customFormat="1" spans="9:9">
      <c r="I1048174" s="39"/>
    </row>
    <row r="1048175" customFormat="1" spans="9:9">
      <c r="I1048175" s="39"/>
    </row>
    <row r="1048176" customFormat="1" spans="9:9">
      <c r="I1048176" s="39"/>
    </row>
    <row r="1048177" customFormat="1" spans="9:9">
      <c r="I1048177" s="39"/>
    </row>
    <row r="1048178" customFormat="1" spans="9:9">
      <c r="I1048178" s="39"/>
    </row>
    <row r="1048179" customFormat="1" spans="9:9">
      <c r="I1048179" s="39"/>
    </row>
    <row r="1048180" customFormat="1" spans="9:9">
      <c r="I1048180" s="39"/>
    </row>
    <row r="1048181" customFormat="1" spans="9:9">
      <c r="I1048181" s="39"/>
    </row>
    <row r="1048182" customFormat="1" spans="9:9">
      <c r="I1048182" s="39"/>
    </row>
    <row r="1048183" customFormat="1" spans="9:9">
      <c r="I1048183" s="39"/>
    </row>
    <row r="1048184" customFormat="1" spans="9:9">
      <c r="I1048184" s="39"/>
    </row>
    <row r="1048185" customFormat="1" spans="9:9">
      <c r="I1048185" s="39"/>
    </row>
    <row r="1048186" customFormat="1" spans="9:9">
      <c r="I1048186" s="39"/>
    </row>
    <row r="1048187" customFormat="1" spans="9:9">
      <c r="I1048187" s="39"/>
    </row>
    <row r="1048188" customFormat="1" spans="9:9">
      <c r="I1048188" s="39"/>
    </row>
    <row r="1048189" customFormat="1" spans="9:9">
      <c r="I1048189" s="39"/>
    </row>
    <row r="1048190" customFormat="1" spans="9:9">
      <c r="I1048190" s="39"/>
    </row>
    <row r="1048191" customFormat="1" spans="9:9">
      <c r="I1048191" s="39"/>
    </row>
    <row r="1048192" customFormat="1" spans="9:9">
      <c r="I1048192" s="39"/>
    </row>
    <row r="1048193" customFormat="1" spans="9:9">
      <c r="I1048193" s="39"/>
    </row>
    <row r="1048194" customFormat="1" spans="9:9">
      <c r="I1048194" s="39"/>
    </row>
    <row r="1048195" customFormat="1" spans="9:9">
      <c r="I1048195" s="39"/>
    </row>
    <row r="1048196" customFormat="1" spans="9:9">
      <c r="I1048196" s="39"/>
    </row>
    <row r="1048197" customFormat="1" spans="9:9">
      <c r="I1048197" s="39"/>
    </row>
    <row r="1048198" customFormat="1" spans="9:9">
      <c r="I1048198" s="39"/>
    </row>
    <row r="1048199" customFormat="1" spans="9:9">
      <c r="I1048199" s="39"/>
    </row>
    <row r="1048200" customFormat="1" spans="9:9">
      <c r="I1048200" s="39"/>
    </row>
    <row r="1048201" customFormat="1" spans="9:9">
      <c r="I1048201" s="39"/>
    </row>
    <row r="1048202" customFormat="1" spans="9:9">
      <c r="I1048202" s="39"/>
    </row>
    <row r="1048203" customFormat="1" spans="9:9">
      <c r="I1048203" s="39"/>
    </row>
    <row r="1048204" customFormat="1" spans="9:9">
      <c r="I1048204" s="39"/>
    </row>
    <row r="1048205" customFormat="1" spans="9:9">
      <c r="I1048205" s="39"/>
    </row>
    <row r="1048206" customFormat="1" spans="9:9">
      <c r="I1048206" s="39"/>
    </row>
    <row r="1048207" customFormat="1" spans="9:9">
      <c r="I1048207" s="39"/>
    </row>
    <row r="1048208" customFormat="1" spans="9:9">
      <c r="I1048208" s="39"/>
    </row>
    <row r="1048209" customFormat="1" spans="9:9">
      <c r="I1048209" s="39"/>
    </row>
    <row r="1048210" customFormat="1" spans="9:9">
      <c r="I1048210" s="39"/>
    </row>
    <row r="1048211" customFormat="1" spans="9:9">
      <c r="I1048211" s="39"/>
    </row>
    <row r="1048212" customFormat="1" spans="9:9">
      <c r="I1048212" s="39"/>
    </row>
    <row r="1048213" customFormat="1" spans="9:9">
      <c r="I1048213" s="39"/>
    </row>
    <row r="1048214" customFormat="1" spans="9:9">
      <c r="I1048214" s="39"/>
    </row>
    <row r="1048215" customFormat="1" spans="9:9">
      <c r="I1048215" s="39"/>
    </row>
    <row r="1048216" customFormat="1" spans="9:9">
      <c r="I1048216" s="39"/>
    </row>
    <row r="1048217" customFormat="1" spans="9:9">
      <c r="I1048217" s="39"/>
    </row>
    <row r="1048218" customFormat="1" spans="9:9">
      <c r="I1048218" s="39"/>
    </row>
    <row r="1048219" customFormat="1" spans="9:9">
      <c r="I1048219" s="39"/>
    </row>
    <row r="1048220" customFormat="1" spans="9:9">
      <c r="I1048220" s="39"/>
    </row>
    <row r="1048221" customFormat="1" spans="9:9">
      <c r="I1048221" s="39"/>
    </row>
    <row r="1048222" customFormat="1" spans="9:9">
      <c r="I1048222" s="39"/>
    </row>
    <row r="1048223" customFormat="1" spans="9:9">
      <c r="I1048223" s="39"/>
    </row>
    <row r="1048224" customFormat="1" spans="9:9">
      <c r="I1048224" s="39"/>
    </row>
    <row r="1048225" customFormat="1" spans="9:9">
      <c r="I1048225" s="39"/>
    </row>
    <row r="1048226" customFormat="1" spans="9:9">
      <c r="I1048226" s="39"/>
    </row>
    <row r="1048227" customFormat="1" spans="9:9">
      <c r="I1048227" s="39"/>
    </row>
    <row r="1048228" customFormat="1" spans="9:9">
      <c r="I1048228" s="39"/>
    </row>
    <row r="1048229" customFormat="1" spans="9:9">
      <c r="I1048229" s="39"/>
    </row>
    <row r="1048230" customFormat="1" spans="9:9">
      <c r="I1048230" s="39"/>
    </row>
    <row r="1048231" customFormat="1" spans="9:9">
      <c r="I1048231" s="39"/>
    </row>
    <row r="1048232" customFormat="1" spans="9:9">
      <c r="I1048232" s="39"/>
    </row>
    <row r="1048233" customFormat="1" spans="9:9">
      <c r="I1048233" s="39"/>
    </row>
    <row r="1048234" customFormat="1" spans="9:9">
      <c r="I1048234" s="39"/>
    </row>
    <row r="1048235" customFormat="1" spans="9:9">
      <c r="I1048235" s="39"/>
    </row>
    <row r="1048236" customFormat="1" spans="9:9">
      <c r="I1048236" s="39"/>
    </row>
    <row r="1048237" customFormat="1" spans="9:9">
      <c r="I1048237" s="39"/>
    </row>
    <row r="1048238" customFormat="1" spans="9:9">
      <c r="I1048238" s="39"/>
    </row>
    <row r="1048239" customFormat="1" spans="9:9">
      <c r="I1048239" s="39"/>
    </row>
    <row r="1048240" customFormat="1" spans="9:9">
      <c r="I1048240" s="39"/>
    </row>
    <row r="1048241" customFormat="1" spans="9:9">
      <c r="I1048241" s="39"/>
    </row>
    <row r="1048242" customFormat="1" spans="9:9">
      <c r="I1048242" s="39"/>
    </row>
    <row r="1048243" customFormat="1" spans="9:9">
      <c r="I1048243" s="39"/>
    </row>
    <row r="1048244" customFormat="1" spans="9:9">
      <c r="I1048244" s="39"/>
    </row>
    <row r="1048245" customFormat="1" spans="9:9">
      <c r="I1048245" s="39"/>
    </row>
    <row r="1048246" customFormat="1" spans="9:9">
      <c r="I1048246" s="39"/>
    </row>
    <row r="1048247" customFormat="1" spans="9:9">
      <c r="I1048247" s="39"/>
    </row>
    <row r="1048248" customFormat="1" spans="9:9">
      <c r="I1048248" s="39"/>
    </row>
    <row r="1048249" customFormat="1" spans="9:9">
      <c r="I1048249" s="39"/>
    </row>
    <row r="1048250" customFormat="1" spans="9:9">
      <c r="I1048250" s="39"/>
    </row>
    <row r="1048251" customFormat="1" spans="9:9">
      <c r="I1048251" s="39"/>
    </row>
    <row r="1048252" customFormat="1" spans="9:9">
      <c r="I1048252" s="39"/>
    </row>
    <row r="1048253" customFormat="1" spans="9:9">
      <c r="I1048253" s="39"/>
    </row>
    <row r="1048254" customFormat="1" spans="9:9">
      <c r="I1048254" s="39"/>
    </row>
    <row r="1048255" customFormat="1" spans="9:9">
      <c r="I1048255" s="39"/>
    </row>
    <row r="1048256" customFormat="1" spans="9:9">
      <c r="I1048256" s="39"/>
    </row>
    <row r="1048257" customFormat="1" spans="9:9">
      <c r="I1048257" s="39"/>
    </row>
    <row r="1048258" customFormat="1" spans="9:9">
      <c r="I1048258" s="39"/>
    </row>
    <row r="1048259" customFormat="1" spans="9:9">
      <c r="I1048259" s="39"/>
    </row>
    <row r="1048260" customFormat="1" spans="9:9">
      <c r="I1048260" s="39"/>
    </row>
    <row r="1048261" customFormat="1" spans="9:9">
      <c r="I1048261" s="39"/>
    </row>
    <row r="1048262" customFormat="1" spans="9:9">
      <c r="I1048262" s="39"/>
    </row>
    <row r="1048263" customFormat="1" spans="9:9">
      <c r="I1048263" s="39"/>
    </row>
    <row r="1048264" customFormat="1" spans="9:9">
      <c r="I1048264" s="39"/>
    </row>
    <row r="1048265" customFormat="1" spans="9:9">
      <c r="I1048265" s="39"/>
    </row>
    <row r="1048266" customFormat="1" spans="9:9">
      <c r="I1048266" s="39"/>
    </row>
    <row r="1048267" customFormat="1" spans="9:9">
      <c r="I1048267" s="39"/>
    </row>
    <row r="1048268" customFormat="1" spans="9:9">
      <c r="I1048268" s="39"/>
    </row>
    <row r="1048269" customFormat="1" spans="9:9">
      <c r="I1048269" s="39"/>
    </row>
    <row r="1048270" customFormat="1" spans="9:9">
      <c r="I1048270" s="39"/>
    </row>
    <row r="1048271" customFormat="1" spans="9:9">
      <c r="I1048271" s="39"/>
    </row>
    <row r="1048272" customFormat="1" spans="9:9">
      <c r="I1048272" s="39"/>
    </row>
    <row r="1048273" customFormat="1" spans="9:9">
      <c r="I1048273" s="39"/>
    </row>
    <row r="1048274" customFormat="1" spans="9:9">
      <c r="I1048274" s="39"/>
    </row>
    <row r="1048275" customFormat="1" spans="9:9">
      <c r="I1048275" s="39"/>
    </row>
    <row r="1048276" customFormat="1" spans="9:9">
      <c r="I1048276" s="39"/>
    </row>
    <row r="1048277" customFormat="1" spans="9:9">
      <c r="I1048277" s="39"/>
    </row>
    <row r="1048278" customFormat="1" spans="9:9">
      <c r="I1048278" s="39"/>
    </row>
    <row r="1048279" customFormat="1" spans="9:9">
      <c r="I1048279" s="39"/>
    </row>
    <row r="1048280" customFormat="1" spans="9:9">
      <c r="I1048280" s="39"/>
    </row>
    <row r="1048281" customFormat="1" spans="9:9">
      <c r="I1048281" s="39"/>
    </row>
    <row r="1048282" customFormat="1" spans="9:9">
      <c r="I1048282" s="39"/>
    </row>
    <row r="1048283" customFormat="1" spans="9:9">
      <c r="I1048283" s="39"/>
    </row>
    <row r="1048284" customFormat="1" spans="9:9">
      <c r="I1048284" s="39"/>
    </row>
    <row r="1048285" customFormat="1" spans="9:9">
      <c r="I1048285" s="39"/>
    </row>
    <row r="1048286" customFormat="1" spans="9:9">
      <c r="I1048286" s="39"/>
    </row>
    <row r="1048287" customFormat="1" spans="9:9">
      <c r="I1048287" s="39"/>
    </row>
    <row r="1048288" customFormat="1" spans="9:9">
      <c r="I1048288" s="39"/>
    </row>
    <row r="1048289" customFormat="1" spans="9:9">
      <c r="I1048289" s="39"/>
    </row>
    <row r="1048290" customFormat="1" spans="9:9">
      <c r="I1048290" s="39"/>
    </row>
    <row r="1048291" customFormat="1" spans="9:9">
      <c r="I1048291" s="39"/>
    </row>
    <row r="1048292" customFormat="1" spans="9:9">
      <c r="I1048292" s="39"/>
    </row>
    <row r="1048293" customFormat="1" spans="9:9">
      <c r="I1048293" s="39"/>
    </row>
    <row r="1048294" customFormat="1" spans="9:9">
      <c r="I1048294" s="39"/>
    </row>
    <row r="1048295" customFormat="1" spans="9:9">
      <c r="I1048295" s="39"/>
    </row>
    <row r="1048296" customFormat="1" spans="9:9">
      <c r="I1048296" s="39"/>
    </row>
    <row r="1048297" customFormat="1" spans="9:9">
      <c r="I1048297" s="39"/>
    </row>
    <row r="1048298" customFormat="1" spans="9:9">
      <c r="I1048298" s="39"/>
    </row>
    <row r="1048299" customFormat="1" spans="9:9">
      <c r="I1048299" s="39"/>
    </row>
    <row r="1048300" customFormat="1" spans="9:9">
      <c r="I1048300" s="39"/>
    </row>
    <row r="1048301" customFormat="1" spans="9:9">
      <c r="I1048301" s="39"/>
    </row>
    <row r="1048302" customFormat="1" spans="9:9">
      <c r="I1048302" s="39"/>
    </row>
    <row r="1048303" customFormat="1" spans="9:9">
      <c r="I1048303" s="39"/>
    </row>
    <row r="1048304" customFormat="1" spans="9:9">
      <c r="I1048304" s="39"/>
    </row>
    <row r="1048305" customFormat="1" spans="9:9">
      <c r="I1048305" s="39"/>
    </row>
    <row r="1048306" customFormat="1" spans="9:9">
      <c r="I1048306" s="39"/>
    </row>
    <row r="1048307" customFormat="1" spans="9:9">
      <c r="I1048307" s="39"/>
    </row>
    <row r="1048308" customFormat="1" spans="9:9">
      <c r="I1048308" s="39"/>
    </row>
    <row r="1048309" customFormat="1" spans="9:9">
      <c r="I1048309" s="39"/>
    </row>
    <row r="1048310" customFormat="1" spans="9:9">
      <c r="I1048310" s="39"/>
    </row>
    <row r="1048311" customFormat="1" spans="9:9">
      <c r="I1048311" s="39"/>
    </row>
    <row r="1048312" customFormat="1" spans="9:9">
      <c r="I1048312" s="39"/>
    </row>
    <row r="1048313" customFormat="1" spans="9:9">
      <c r="I1048313" s="39"/>
    </row>
    <row r="1048314" customFormat="1" spans="9:9">
      <c r="I1048314" s="39"/>
    </row>
    <row r="1048315" customFormat="1" spans="9:9">
      <c r="I1048315" s="39"/>
    </row>
    <row r="1048316" customFormat="1" spans="9:9">
      <c r="I1048316" s="39"/>
    </row>
    <row r="1048317" customFormat="1" spans="9:9">
      <c r="I1048317" s="39"/>
    </row>
    <row r="1048318" customFormat="1" spans="9:9">
      <c r="I1048318" s="39"/>
    </row>
    <row r="1048319" customFormat="1" spans="9:9">
      <c r="I1048319" s="39"/>
    </row>
    <row r="1048320" customFormat="1" spans="9:9">
      <c r="I1048320" s="39"/>
    </row>
    <row r="1048321" customFormat="1" spans="9:9">
      <c r="I1048321" s="39"/>
    </row>
    <row r="1048322" customFormat="1" spans="9:9">
      <c r="I1048322" s="39"/>
    </row>
    <row r="1048323" customFormat="1" spans="9:9">
      <c r="I1048323" s="39"/>
    </row>
    <row r="1048324" customFormat="1" spans="9:9">
      <c r="I1048324" s="39"/>
    </row>
    <row r="1048325" customFormat="1" spans="9:9">
      <c r="I1048325" s="39"/>
    </row>
    <row r="1048326" customFormat="1" spans="9:9">
      <c r="I1048326" s="39"/>
    </row>
    <row r="1048327" customFormat="1" spans="9:9">
      <c r="I1048327" s="39"/>
    </row>
    <row r="1048328" customFormat="1" spans="9:9">
      <c r="I1048328" s="39"/>
    </row>
    <row r="1048329" customFormat="1" spans="9:9">
      <c r="I1048329" s="39"/>
    </row>
    <row r="1048330" customFormat="1" spans="9:9">
      <c r="I1048330" s="39"/>
    </row>
    <row r="1048331" customFormat="1" spans="9:9">
      <c r="I1048331" s="39"/>
    </row>
    <row r="1048332" customFormat="1" spans="9:9">
      <c r="I1048332" s="39"/>
    </row>
    <row r="1048333" customFormat="1" spans="9:9">
      <c r="I1048333" s="39"/>
    </row>
    <row r="1048334" customFormat="1" spans="9:9">
      <c r="I1048334" s="39"/>
    </row>
    <row r="1048335" customFormat="1" spans="9:9">
      <c r="I1048335" s="39"/>
    </row>
    <row r="1048336" customFormat="1" spans="9:9">
      <c r="I1048336" s="39"/>
    </row>
    <row r="1048337" customFormat="1" spans="9:9">
      <c r="I1048337" s="39"/>
    </row>
    <row r="1048338" customFormat="1" spans="9:9">
      <c r="I1048338" s="39"/>
    </row>
    <row r="1048339" customFormat="1" spans="9:9">
      <c r="I1048339" s="39"/>
    </row>
    <row r="1048340" customFormat="1" spans="9:9">
      <c r="I1048340" s="39"/>
    </row>
    <row r="1048341" customFormat="1" spans="9:9">
      <c r="I1048341" s="39"/>
    </row>
    <row r="1048342" customFormat="1" spans="9:9">
      <c r="I1048342" s="39"/>
    </row>
    <row r="1048343" customFormat="1" spans="9:9">
      <c r="I1048343" s="39"/>
    </row>
    <row r="1048344" customFormat="1" spans="9:9">
      <c r="I1048344" s="39"/>
    </row>
    <row r="1048345" customFormat="1" spans="9:9">
      <c r="I1048345" s="39"/>
    </row>
    <row r="1048346" customFormat="1" spans="9:9">
      <c r="I1048346" s="39"/>
    </row>
    <row r="1048347" customFormat="1" spans="9:9">
      <c r="I1048347" s="39"/>
    </row>
    <row r="1048348" customFormat="1" spans="9:9">
      <c r="I1048348" s="39"/>
    </row>
    <row r="1048349" customFormat="1" spans="9:9">
      <c r="I1048349" s="39"/>
    </row>
    <row r="1048350" customFormat="1" spans="9:9">
      <c r="I1048350" s="39"/>
    </row>
    <row r="1048351" customFormat="1" spans="9:9">
      <c r="I1048351" s="39"/>
    </row>
    <row r="1048352" customFormat="1" spans="9:9">
      <c r="I1048352" s="39"/>
    </row>
    <row r="1048353" customFormat="1" spans="9:9">
      <c r="I1048353" s="39"/>
    </row>
    <row r="1048354" customFormat="1" spans="9:9">
      <c r="I1048354" s="39"/>
    </row>
    <row r="1048355" customFormat="1" spans="9:9">
      <c r="I1048355" s="39"/>
    </row>
    <row r="1048356" customFormat="1" spans="9:9">
      <c r="I1048356" s="39"/>
    </row>
    <row r="1048357" customFormat="1" spans="9:9">
      <c r="I1048357" s="39"/>
    </row>
    <row r="1048358" customFormat="1" spans="9:9">
      <c r="I1048358" s="39"/>
    </row>
    <row r="1048359" customFormat="1" spans="9:9">
      <c r="I1048359" s="39"/>
    </row>
    <row r="1048360" customFormat="1" spans="9:9">
      <c r="I1048360" s="39"/>
    </row>
    <row r="1048361" customFormat="1" spans="9:9">
      <c r="I1048361" s="39"/>
    </row>
    <row r="1048362" customFormat="1" spans="9:9">
      <c r="I1048362" s="39"/>
    </row>
    <row r="1048363" customFormat="1" spans="9:9">
      <c r="I1048363" s="39"/>
    </row>
    <row r="1048364" customFormat="1" spans="9:9">
      <c r="I1048364" s="39"/>
    </row>
    <row r="1048365" customFormat="1" spans="9:9">
      <c r="I1048365" s="39"/>
    </row>
    <row r="1048366" customFormat="1" spans="9:9">
      <c r="I1048366" s="39"/>
    </row>
    <row r="1048367" customFormat="1" spans="9:9">
      <c r="I1048367" s="39"/>
    </row>
    <row r="1048368" customFormat="1" spans="9:9">
      <c r="I1048368" s="39"/>
    </row>
    <row r="1048369" customFormat="1" spans="9:9">
      <c r="I1048369" s="39"/>
    </row>
    <row r="1048370" customFormat="1" spans="9:9">
      <c r="I1048370" s="39"/>
    </row>
    <row r="1048371" customFormat="1" spans="9:9">
      <c r="I1048371" s="39"/>
    </row>
    <row r="1048372" customFormat="1" spans="9:9">
      <c r="I1048372" s="39"/>
    </row>
    <row r="1048373" customFormat="1" spans="9:9">
      <c r="I1048373" s="39"/>
    </row>
    <row r="1048374" customFormat="1" spans="9:9">
      <c r="I1048374" s="39"/>
    </row>
    <row r="1048375" customFormat="1" spans="9:9">
      <c r="I1048375" s="39"/>
    </row>
    <row r="1048376" customFormat="1" spans="9:9">
      <c r="I1048376" s="39"/>
    </row>
    <row r="1048377" customFormat="1" spans="9:9">
      <c r="I1048377" s="39"/>
    </row>
    <row r="1048378" customFormat="1" spans="9:9">
      <c r="I1048378" s="39"/>
    </row>
    <row r="1048379" customFormat="1" spans="9:9">
      <c r="I1048379" s="39"/>
    </row>
    <row r="1048380" customFormat="1" spans="9:9">
      <c r="I1048380" s="39"/>
    </row>
    <row r="1048381" customFormat="1" spans="9:9">
      <c r="I1048381" s="39"/>
    </row>
    <row r="1048382" customFormat="1" spans="9:9">
      <c r="I1048382" s="39"/>
    </row>
    <row r="1048383" customFormat="1" spans="9:9">
      <c r="I1048383" s="39"/>
    </row>
    <row r="1048384" customFormat="1" spans="9:9">
      <c r="I1048384" s="39"/>
    </row>
    <row r="1048385" customFormat="1" spans="9:9">
      <c r="I1048385" s="39"/>
    </row>
    <row r="1048386" customFormat="1" spans="9:9">
      <c r="I1048386" s="39"/>
    </row>
    <row r="1048387" customFormat="1" spans="9:9">
      <c r="I1048387" s="39"/>
    </row>
    <row r="1048388" customFormat="1" spans="9:9">
      <c r="I1048388" s="39"/>
    </row>
    <row r="1048389" customFormat="1" spans="9:9">
      <c r="I1048389" s="39"/>
    </row>
    <row r="1048390" customFormat="1" spans="9:9">
      <c r="I1048390" s="39"/>
    </row>
    <row r="1048391" customFormat="1" spans="9:9">
      <c r="I1048391" s="39"/>
    </row>
    <row r="1048392" customFormat="1" spans="9:9">
      <c r="I1048392" s="39"/>
    </row>
    <row r="1048393" customFormat="1" spans="9:9">
      <c r="I1048393" s="39"/>
    </row>
    <row r="1048394" customFormat="1" spans="9:9">
      <c r="I1048394" s="39"/>
    </row>
    <row r="1048395" customFormat="1" spans="9:9">
      <c r="I1048395" s="39"/>
    </row>
    <row r="1048396" customFormat="1" spans="9:9">
      <c r="I1048396" s="39"/>
    </row>
    <row r="1048397" customFormat="1" spans="9:9">
      <c r="I1048397" s="39"/>
    </row>
    <row r="1048398" customFormat="1" spans="9:9">
      <c r="I1048398" s="39"/>
    </row>
    <row r="1048399" customFormat="1" spans="9:9">
      <c r="I1048399" s="39"/>
    </row>
    <row r="1048400" customFormat="1" spans="9:9">
      <c r="I1048400" s="39"/>
    </row>
    <row r="1048401" customFormat="1" spans="9:9">
      <c r="I1048401" s="39"/>
    </row>
    <row r="1048402" customFormat="1" spans="9:9">
      <c r="I1048402" s="39"/>
    </row>
    <row r="1048403" customFormat="1" spans="9:9">
      <c r="I1048403" s="39"/>
    </row>
    <row r="1048404" customFormat="1" spans="9:9">
      <c r="I1048404" s="39"/>
    </row>
    <row r="1048405" customFormat="1" spans="9:9">
      <c r="I1048405" s="39"/>
    </row>
    <row r="1048406" customFormat="1" spans="9:9">
      <c r="I1048406" s="39"/>
    </row>
    <row r="1048407" customFormat="1" spans="9:9">
      <c r="I1048407" s="39"/>
    </row>
    <row r="1048408" customFormat="1" spans="9:9">
      <c r="I1048408" s="39"/>
    </row>
    <row r="1048409" customFormat="1" spans="9:9">
      <c r="I1048409" s="39"/>
    </row>
    <row r="1048410" customFormat="1" spans="9:9">
      <c r="I1048410" s="39"/>
    </row>
    <row r="1048411" customFormat="1" spans="9:9">
      <c r="I1048411" s="39"/>
    </row>
    <row r="1048412" customFormat="1" spans="9:9">
      <c r="I1048412" s="39"/>
    </row>
    <row r="1048413" customFormat="1" spans="9:9">
      <c r="I1048413" s="39"/>
    </row>
    <row r="1048414" customFormat="1" spans="9:9">
      <c r="I1048414" s="39"/>
    </row>
    <row r="1048415" customFormat="1" spans="9:9">
      <c r="I1048415" s="39"/>
    </row>
    <row r="1048416" customFormat="1" spans="9:9">
      <c r="I1048416" s="39"/>
    </row>
    <row r="1048417" customFormat="1" spans="9:9">
      <c r="I1048417" s="39"/>
    </row>
    <row r="1048418" customFormat="1" spans="9:9">
      <c r="I1048418" s="39"/>
    </row>
    <row r="1048419" customFormat="1" spans="9:9">
      <c r="I1048419" s="39"/>
    </row>
    <row r="1048420" customFormat="1" spans="9:9">
      <c r="I1048420" s="39"/>
    </row>
    <row r="1048421" customFormat="1" spans="9:9">
      <c r="I1048421" s="39"/>
    </row>
    <row r="1048422" customFormat="1" spans="9:9">
      <c r="I1048422" s="39"/>
    </row>
    <row r="1048423" customFormat="1" spans="9:9">
      <c r="I1048423" s="39"/>
    </row>
    <row r="1048424" customFormat="1" spans="9:9">
      <c r="I1048424" s="39"/>
    </row>
    <row r="1048425" customFormat="1" spans="9:9">
      <c r="I1048425" s="39"/>
    </row>
    <row r="1048426" customFormat="1" spans="9:9">
      <c r="I1048426" s="39"/>
    </row>
    <row r="1048427" customFormat="1" spans="9:9">
      <c r="I1048427" s="39"/>
    </row>
    <row r="1048428" customFormat="1" spans="9:9">
      <c r="I1048428" s="39"/>
    </row>
    <row r="1048429" customFormat="1" spans="9:9">
      <c r="I1048429" s="39"/>
    </row>
    <row r="1048430" customFormat="1" spans="9:9">
      <c r="I1048430" s="39"/>
    </row>
    <row r="1048431" customFormat="1" spans="9:9">
      <c r="I1048431" s="39"/>
    </row>
    <row r="1048432" customFormat="1" spans="9:9">
      <c r="I1048432" s="39"/>
    </row>
    <row r="1048433" customFormat="1" spans="9:9">
      <c r="I1048433" s="39"/>
    </row>
    <row r="1048434" customFormat="1" spans="9:9">
      <c r="I1048434" s="39"/>
    </row>
    <row r="1048435" customFormat="1" spans="9:9">
      <c r="I1048435" s="39"/>
    </row>
    <row r="1048436" customFormat="1" spans="9:9">
      <c r="I1048436" s="39"/>
    </row>
    <row r="1048437" customFormat="1" spans="9:9">
      <c r="I1048437" s="39"/>
    </row>
    <row r="1048438" customFormat="1" spans="9:9">
      <c r="I1048438" s="39"/>
    </row>
    <row r="1048439" customFormat="1" spans="9:9">
      <c r="I1048439" s="39"/>
    </row>
    <row r="1048440" customFormat="1" spans="9:9">
      <c r="I1048440" s="39"/>
    </row>
    <row r="1048441" customFormat="1" spans="9:9">
      <c r="I1048441" s="39"/>
    </row>
    <row r="1048442" customFormat="1" spans="9:9">
      <c r="I1048442" s="39"/>
    </row>
    <row r="1048443" customFormat="1" spans="9:9">
      <c r="I1048443" s="39"/>
    </row>
    <row r="1048444" customFormat="1" spans="9:9">
      <c r="I1048444" s="39"/>
    </row>
    <row r="1048445" customFormat="1" spans="9:9">
      <c r="I1048445" s="39"/>
    </row>
    <row r="1048446" customFormat="1" spans="9:9">
      <c r="I1048446" s="39"/>
    </row>
    <row r="1048447" customFormat="1" spans="9:9">
      <c r="I1048447" s="39"/>
    </row>
    <row r="1048448" customFormat="1" spans="9:9">
      <c r="I1048448" s="39"/>
    </row>
    <row r="1048449" customFormat="1" spans="9:9">
      <c r="I1048449" s="39"/>
    </row>
    <row r="1048450" customFormat="1" spans="9:9">
      <c r="I1048450" s="39"/>
    </row>
    <row r="1048451" customFormat="1" spans="9:9">
      <c r="I1048451" s="39"/>
    </row>
    <row r="1048452" customFormat="1" spans="9:9">
      <c r="I1048452" s="39"/>
    </row>
    <row r="1048453" customFormat="1" spans="9:9">
      <c r="I1048453" s="39"/>
    </row>
    <row r="1048454" customFormat="1" spans="9:9">
      <c r="I1048454" s="39"/>
    </row>
    <row r="1048455" customFormat="1" spans="9:9">
      <c r="I1048455" s="39"/>
    </row>
    <row r="1048456" customFormat="1" spans="9:9">
      <c r="I1048456" s="39"/>
    </row>
    <row r="1048457" customFormat="1" spans="9:9">
      <c r="I1048457" s="39"/>
    </row>
    <row r="1048458" customFormat="1" spans="9:9">
      <c r="I1048458" s="39"/>
    </row>
    <row r="1048459" customFormat="1" spans="9:9">
      <c r="I1048459" s="39"/>
    </row>
    <row r="1048460" customFormat="1" spans="9:9">
      <c r="I1048460" s="39"/>
    </row>
    <row r="1048461" customFormat="1" spans="9:9">
      <c r="I1048461" s="39"/>
    </row>
    <row r="1048462" customFormat="1" spans="9:9">
      <c r="I1048462" s="39"/>
    </row>
    <row r="1048463" customFormat="1" spans="9:9">
      <c r="I1048463" s="39"/>
    </row>
    <row r="1048464" customFormat="1" spans="9:9">
      <c r="I1048464" s="39"/>
    </row>
    <row r="1048465" customFormat="1" spans="9:9">
      <c r="I1048465" s="39"/>
    </row>
    <row r="1048466" customFormat="1" spans="9:9">
      <c r="I1048466" s="39"/>
    </row>
    <row r="1048467" customFormat="1" spans="9:9">
      <c r="I1048467" s="39"/>
    </row>
    <row r="1048468" customFormat="1" spans="9:9">
      <c r="I1048468" s="39"/>
    </row>
    <row r="1048469" customFormat="1" spans="9:9">
      <c r="I1048469" s="39"/>
    </row>
    <row r="1048470" customFormat="1" spans="9:9">
      <c r="I1048470" s="39"/>
    </row>
    <row r="1048471" customFormat="1" spans="9:9">
      <c r="I1048471" s="39"/>
    </row>
    <row r="1048472" customFormat="1" spans="9:9">
      <c r="I1048472" s="39"/>
    </row>
    <row r="1048473" customFormat="1" spans="9:9">
      <c r="I1048473" s="39"/>
    </row>
    <row r="1048474" customFormat="1" spans="9:9">
      <c r="I1048474" s="39"/>
    </row>
    <row r="1048475" customFormat="1" spans="9:9">
      <c r="I1048475" s="39"/>
    </row>
    <row r="1048476" customFormat="1" spans="9:9">
      <c r="I1048476" s="39"/>
    </row>
    <row r="1048477" customFormat="1" spans="9:9">
      <c r="I1048477" s="39"/>
    </row>
    <row r="1048478" customFormat="1" spans="9:9">
      <c r="I1048478" s="39"/>
    </row>
    <row r="1048479" customFormat="1" spans="9:9">
      <c r="I1048479" s="39"/>
    </row>
    <row r="1048480" customFormat="1" spans="9:9">
      <c r="I1048480" s="39"/>
    </row>
    <row r="1048481" customFormat="1" spans="9:9">
      <c r="I1048481" s="39"/>
    </row>
    <row r="1048482" customFormat="1" spans="9:9">
      <c r="I1048482" s="39"/>
    </row>
    <row r="1048483" customFormat="1" spans="9:9">
      <c r="I1048483" s="39"/>
    </row>
    <row r="1048484" customFormat="1" spans="9:9">
      <c r="I1048484" s="39"/>
    </row>
    <row r="1048485" customFormat="1" spans="9:9">
      <c r="I1048485" s="39"/>
    </row>
    <row r="1048486" customFormat="1" spans="9:9">
      <c r="I1048486" s="39"/>
    </row>
    <row r="1048487" customFormat="1" spans="9:9">
      <c r="I1048487" s="39"/>
    </row>
    <row r="1048488" customFormat="1" spans="9:9">
      <c r="I1048488" s="39"/>
    </row>
    <row r="1048489" customFormat="1" spans="9:9">
      <c r="I1048489" s="39"/>
    </row>
    <row r="1048490" customFormat="1" spans="9:9">
      <c r="I1048490" s="39"/>
    </row>
    <row r="1048491" customFormat="1" spans="9:9">
      <c r="I1048491" s="39"/>
    </row>
    <row r="1048492" customFormat="1" spans="9:9">
      <c r="I1048492" s="39"/>
    </row>
    <row r="1048493" customFormat="1" spans="9:9">
      <c r="I1048493" s="39"/>
    </row>
    <row r="1048494" customFormat="1" spans="9:9">
      <c r="I1048494" s="39"/>
    </row>
    <row r="1048495" customFormat="1" spans="9:9">
      <c r="I1048495" s="39"/>
    </row>
    <row r="1048496" customFormat="1" spans="9:9">
      <c r="I1048496" s="39"/>
    </row>
    <row r="1048497" customFormat="1" spans="9:9">
      <c r="I1048497" s="39"/>
    </row>
    <row r="1048498" customFormat="1" spans="9:9">
      <c r="I1048498" s="39"/>
    </row>
    <row r="1048499" customFormat="1" spans="9:9">
      <c r="I1048499" s="39"/>
    </row>
    <row r="1048500" customFormat="1" spans="9:9">
      <c r="I1048500" s="39"/>
    </row>
    <row r="1048501" customFormat="1" spans="9:9">
      <c r="I1048501" s="39"/>
    </row>
    <row r="1048502" customFormat="1" spans="9:9">
      <c r="I1048502" s="39"/>
    </row>
    <row r="1048503" customFormat="1" spans="9:9">
      <c r="I1048503" s="39"/>
    </row>
    <row r="1048504" customFormat="1" spans="9:9">
      <c r="I1048504" s="39"/>
    </row>
    <row r="1048505" customFormat="1" spans="9:9">
      <c r="I1048505" s="39"/>
    </row>
    <row r="1048506" customFormat="1" spans="9:9">
      <c r="I1048506" s="39"/>
    </row>
    <row r="1048507" customFormat="1" spans="9:9">
      <c r="I1048507" s="39"/>
    </row>
    <row r="1048508" customFormat="1" spans="9:9">
      <c r="I1048508" s="39"/>
    </row>
    <row r="1048509" customFormat="1" spans="9:9">
      <c r="I1048509" s="39"/>
    </row>
    <row r="1048510" customFormat="1" spans="9:9">
      <c r="I1048510" s="39"/>
    </row>
    <row r="1048511" customFormat="1" spans="9:9">
      <c r="I1048511" s="39"/>
    </row>
    <row r="1048512" customFormat="1" spans="9:9">
      <c r="I1048512" s="39"/>
    </row>
    <row r="1048513" customFormat="1" spans="9:9">
      <c r="I1048513" s="39"/>
    </row>
    <row r="1048514" customFormat="1" spans="9:9">
      <c r="I1048514" s="39"/>
    </row>
    <row r="1048515" customFormat="1" spans="9:9">
      <c r="I1048515" s="39"/>
    </row>
    <row r="1048516" customFormat="1" spans="9:9">
      <c r="I1048516" s="39"/>
    </row>
    <row r="1048517" customFormat="1" spans="9:9">
      <c r="I1048517" s="39"/>
    </row>
    <row r="1048518" customFormat="1" spans="9:9">
      <c r="I1048518" s="39"/>
    </row>
    <row r="1048519" customFormat="1" spans="9:9">
      <c r="I1048519" s="39"/>
    </row>
    <row r="1048520" customFormat="1" spans="9:9">
      <c r="I1048520" s="39"/>
    </row>
    <row r="1048521" customFormat="1" spans="9:9">
      <c r="I1048521" s="39"/>
    </row>
    <row r="1048522" customFormat="1" spans="9:9">
      <c r="I1048522" s="39"/>
    </row>
    <row r="1048523" customFormat="1" spans="9:9">
      <c r="I1048523" s="39"/>
    </row>
    <row r="1048524" customFormat="1" spans="9:9">
      <c r="I1048524" s="39"/>
    </row>
    <row r="1048525" customFormat="1" spans="9:9">
      <c r="I1048525" s="39"/>
    </row>
    <row r="1048526" customFormat="1" spans="9:9">
      <c r="I1048526" s="39"/>
    </row>
    <row r="1048527" customFormat="1" spans="9:9">
      <c r="I1048527" s="39"/>
    </row>
    <row r="1048528" customFormat="1" spans="9:9">
      <c r="I1048528" s="39"/>
    </row>
    <row r="1048529" customFormat="1" spans="9:9">
      <c r="I1048529" s="39"/>
    </row>
    <row r="1048530" customFormat="1" spans="9:9">
      <c r="I1048530" s="39"/>
    </row>
    <row r="1048531" customFormat="1" spans="9:9">
      <c r="I1048531" s="39"/>
    </row>
    <row r="1048532" customFormat="1" spans="9:9">
      <c r="I1048532" s="39"/>
    </row>
    <row r="1048533" customFormat="1" spans="9:9">
      <c r="I1048533" s="39"/>
    </row>
    <row r="1048534" customFormat="1" spans="9:9">
      <c r="I1048534" s="39"/>
    </row>
    <row r="1048535" customFormat="1" spans="9:9">
      <c r="I1048535" s="39"/>
    </row>
    <row r="1048536" customFormat="1" spans="9:9">
      <c r="I1048536" s="39"/>
    </row>
    <row r="1048537" customFormat="1" spans="9:9">
      <c r="I1048537" s="39"/>
    </row>
    <row r="1048538" customFormat="1" spans="9:9">
      <c r="I1048538" s="39"/>
    </row>
    <row r="1048539" customFormat="1" spans="9:9">
      <c r="I1048539" s="39"/>
    </row>
    <row r="1048540" customFormat="1" spans="9:9">
      <c r="I1048540" s="39"/>
    </row>
    <row r="1048541" customFormat="1" spans="9:9">
      <c r="I1048541" s="39"/>
    </row>
    <row r="1048542" customFormat="1" spans="9:9">
      <c r="I1048542" s="39"/>
    </row>
    <row r="1048543" customFormat="1" spans="9:9">
      <c r="I1048543" s="39"/>
    </row>
    <row r="1048544" customFormat="1" spans="9:9">
      <c r="I1048544" s="39"/>
    </row>
    <row r="1048545" customFormat="1" spans="9:9">
      <c r="I1048545" s="39"/>
    </row>
    <row r="1048546" customFormat="1" spans="9:9">
      <c r="I1048546" s="39"/>
    </row>
    <row r="1048547" customFormat="1" spans="9:9">
      <c r="I1048547" s="39"/>
    </row>
    <row r="1048548" customFormat="1" spans="9:9">
      <c r="I1048548" s="39"/>
    </row>
    <row r="1048549" customFormat="1" spans="9:9">
      <c r="I1048549" s="39"/>
    </row>
    <row r="1048550" customFormat="1" spans="9:9">
      <c r="I1048550" s="39"/>
    </row>
    <row r="1048551" customFormat="1" spans="9:9">
      <c r="I1048551" s="39"/>
    </row>
    <row r="1048552" customFormat="1" spans="9:9">
      <c r="I1048552" s="39"/>
    </row>
    <row r="1048553" customFormat="1" spans="9:9">
      <c r="I1048553" s="39"/>
    </row>
    <row r="1048554" customFormat="1" spans="9:9">
      <c r="I1048554" s="39"/>
    </row>
    <row r="1048555" customFormat="1" spans="9:9">
      <c r="I1048555" s="39"/>
    </row>
    <row r="1048556" customFormat="1" spans="9:9">
      <c r="I1048556" s="39"/>
    </row>
    <row r="1048557" customFormat="1" spans="9:9">
      <c r="I1048557" s="39"/>
    </row>
    <row r="1048558" customFormat="1" spans="9:9">
      <c r="I1048558" s="39"/>
    </row>
    <row r="1048559" customFormat="1" spans="9:9">
      <c r="I1048559" s="39"/>
    </row>
    <row r="1048560" customFormat="1" spans="9:9">
      <c r="I1048560" s="39"/>
    </row>
    <row r="1048561" customFormat="1" spans="9:9">
      <c r="I1048561" s="39"/>
    </row>
    <row r="1048562" customFormat="1" spans="9:9">
      <c r="I1048562" s="39"/>
    </row>
    <row r="1048563" customFormat="1" spans="9:9">
      <c r="I1048563" s="39"/>
    </row>
    <row r="1048564" customFormat="1" spans="9:9">
      <c r="I1048564" s="39"/>
    </row>
    <row r="1048565" customFormat="1" spans="9:9">
      <c r="I1048565" s="39"/>
    </row>
    <row r="1048566" customFormat="1" spans="9:9">
      <c r="I1048566" s="39"/>
    </row>
    <row r="1048567" customFormat="1" spans="9:9">
      <c r="I1048567" s="39"/>
    </row>
    <row r="1048568" customFormat="1" spans="9:9">
      <c r="I1048568" s="39"/>
    </row>
    <row r="1048569" customFormat="1" spans="9:9">
      <c r="I1048569" s="39"/>
    </row>
    <row r="1048570" customFormat="1" spans="9:9">
      <c r="I1048570" s="39"/>
    </row>
    <row r="1048571" customFormat="1" spans="9:9">
      <c r="I1048571" s="39"/>
    </row>
    <row r="1048572" customFormat="1" spans="9:9">
      <c r="I1048572" s="39"/>
    </row>
    <row r="1048573" customFormat="1" spans="9:9">
      <c r="I1048573" s="39"/>
    </row>
    <row r="1048574" customFormat="1" spans="9:9">
      <c r="I1048574" s="39"/>
    </row>
    <row r="1048575" customFormat="1" spans="9:9">
      <c r="I1048575" s="39"/>
    </row>
  </sheetData>
  <protectedRanges>
    <protectedRange sqref="B24" name="区域1_20_1_2_20_1_2"/>
  </protectedRanges>
  <autoFilter ref="A1:J34">
    <filterColumn colId="3">
      <filters>
        <filter val="10"/>
        <filter val="1"/>
        <filter val="2"/>
        <filter val="3"/>
        <filter val="4"/>
        <filter val="25"/>
        <filter val="6"/>
        <filter val="77"/>
        <filter val="19"/>
      </filters>
    </filterColumn>
    <extLst/>
  </autoFilter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727272727273" defaultRowHeight="14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1_20_1_2_20_1_2" rangeCreator="" othersAccessPermission="edit"/>
  </rangeList>
  <rangeList sheetStid="5" master="">
    <arrUserId title="区域1_20_1_2_20_1_2" rangeCreator="" othersAccessPermission="edit"/>
  </rangeList>
  <rangeList sheetStid="6" master="">
    <arrUserId title="区域1_20_1_2_20_1_2" rangeCreator="" othersAccessPermission="edit"/>
  </rangeList>
  <rangeList sheetStid="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理想派大坪店</vt:lpstr>
      <vt:lpstr>理想派渝北店 </vt:lpstr>
      <vt:lpstr>理想派沙坪坝店 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吕龙飞</dc:creator>
  <cp:lastModifiedBy>围城</cp:lastModifiedBy>
  <dcterms:created xsi:type="dcterms:W3CDTF">2023-08-03T08:45:00Z</dcterms:created>
  <dcterms:modified xsi:type="dcterms:W3CDTF">2024-06-26T11:20:45Z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1BB3F29B4B3B49BBA3216E94E217752D_12</vt:lpwstr>
  </property>
  <property fmtid="{D5CDD505-2E9C-101B-9397-08002B2CF9AE}" pid="3" name="KSOProductBuildVer">
    <vt:lpwstr>2052-12.1.0.16929</vt:lpwstr>
  </property>
</Properties>
</file>